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Sheet3" sheetId="3" r:id="rId1"/>
  </sheets>
  <definedNames>
    <definedName name="_xlnm.Print_Titles" localSheetId="0">Sheet3!$1:$3</definedName>
  </definedNames>
  <calcPr calcId="144525"/>
</workbook>
</file>

<file path=xl/calcChain.xml><?xml version="1.0" encoding="utf-8"?>
<calcChain xmlns="http://schemas.openxmlformats.org/spreadsheetml/2006/main">
  <c r="K72" i="3"/>
  <c r="J72"/>
  <c r="H72"/>
  <c r="K71"/>
  <c r="J71"/>
  <c r="H71"/>
  <c r="K70"/>
  <c r="J70"/>
  <c r="H70"/>
  <c r="K69"/>
  <c r="J69"/>
  <c r="H69"/>
  <c r="K68"/>
  <c r="J68"/>
  <c r="H68"/>
  <c r="K67"/>
  <c r="J67"/>
  <c r="H67"/>
  <c r="K66"/>
  <c r="J66"/>
  <c r="H66"/>
  <c r="K65"/>
  <c r="J65"/>
  <c r="H65"/>
  <c r="K64"/>
  <c r="J64"/>
  <c r="H64"/>
  <c r="K63"/>
  <c r="J63"/>
  <c r="H63"/>
  <c r="K62"/>
  <c r="J62"/>
  <c r="H62"/>
  <c r="K61"/>
  <c r="J61"/>
  <c r="H61"/>
  <c r="K60"/>
  <c r="J60"/>
  <c r="H60"/>
  <c r="K59"/>
  <c r="J59"/>
  <c r="H59"/>
  <c r="K58"/>
  <c r="J58"/>
  <c r="H58"/>
  <c r="K57"/>
  <c r="J57"/>
  <c r="H57"/>
  <c r="K56"/>
  <c r="J56"/>
  <c r="H56"/>
  <c r="K55"/>
  <c r="J55"/>
  <c r="H55"/>
  <c r="K54"/>
  <c r="J54"/>
  <c r="H54"/>
  <c r="K53"/>
  <c r="J53"/>
  <c r="H53"/>
  <c r="K52"/>
  <c r="J52"/>
  <c r="H52"/>
  <c r="K51"/>
  <c r="J51"/>
  <c r="H51"/>
  <c r="K50"/>
  <c r="J50"/>
  <c r="H50"/>
  <c r="K49"/>
  <c r="J49"/>
  <c r="H49"/>
  <c r="K48"/>
  <c r="J48"/>
  <c r="H48"/>
  <c r="K47"/>
  <c r="J47"/>
  <c r="H47"/>
  <c r="K46"/>
  <c r="J46"/>
  <c r="H46"/>
  <c r="K45"/>
  <c r="J45"/>
  <c r="H45"/>
  <c r="K44"/>
  <c r="J44"/>
  <c r="H44"/>
  <c r="K43"/>
  <c r="J43"/>
  <c r="H43"/>
  <c r="K42"/>
  <c r="J42"/>
  <c r="H42"/>
  <c r="K41"/>
  <c r="J41"/>
  <c r="H41"/>
  <c r="K40"/>
  <c r="J40"/>
  <c r="H40"/>
  <c r="K39"/>
  <c r="J39"/>
  <c r="H39"/>
  <c r="K38"/>
  <c r="J38"/>
  <c r="H38"/>
  <c r="K37"/>
  <c r="J37"/>
  <c r="H37"/>
  <c r="K36"/>
  <c r="J36"/>
  <c r="H36"/>
  <c r="K35"/>
  <c r="J35"/>
  <c r="H35"/>
  <c r="K34"/>
  <c r="J34"/>
  <c r="H34"/>
  <c r="K33"/>
  <c r="J33"/>
  <c r="H33"/>
  <c r="K32"/>
  <c r="J32"/>
  <c r="H32"/>
  <c r="K31"/>
  <c r="J31"/>
  <c r="H31"/>
  <c r="K30"/>
  <c r="J30"/>
  <c r="H30"/>
  <c r="K29"/>
  <c r="J29"/>
  <c r="H29"/>
  <c r="K28"/>
  <c r="J28"/>
  <c r="H28"/>
  <c r="K27"/>
  <c r="J27"/>
  <c r="H27"/>
  <c r="K26"/>
  <c r="J26"/>
  <c r="H26"/>
  <c r="K25"/>
  <c r="J25"/>
  <c r="H25"/>
  <c r="K24"/>
  <c r="J24"/>
  <c r="H24"/>
  <c r="K23"/>
  <c r="J23"/>
  <c r="H23"/>
  <c r="K22"/>
  <c r="J22"/>
  <c r="H22"/>
  <c r="K21"/>
  <c r="J21"/>
  <c r="H21"/>
  <c r="K20"/>
  <c r="J20"/>
  <c r="H20"/>
  <c r="K19"/>
  <c r="J19"/>
  <c r="H19"/>
  <c r="K18"/>
  <c r="J18"/>
  <c r="H18"/>
  <c r="K17"/>
  <c r="J17"/>
  <c r="H17"/>
  <c r="K16"/>
  <c r="J16"/>
  <c r="H16"/>
  <c r="K15"/>
  <c r="J15"/>
  <c r="H15"/>
  <c r="K14"/>
  <c r="J14"/>
  <c r="H14"/>
  <c r="K13"/>
  <c r="J13"/>
  <c r="H13"/>
  <c r="K12"/>
  <c r="J12"/>
  <c r="H12"/>
  <c r="K11"/>
  <c r="J11"/>
  <c r="H11"/>
  <c r="K10"/>
  <c r="J10"/>
  <c r="H10"/>
  <c r="K9"/>
  <c r="J9"/>
  <c r="H9"/>
  <c r="K8"/>
  <c r="J8"/>
  <c r="H8"/>
  <c r="K7"/>
  <c r="J7"/>
  <c r="H7"/>
  <c r="K6"/>
  <c r="J6"/>
  <c r="H6"/>
  <c r="K5"/>
  <c r="J5"/>
  <c r="H5"/>
  <c r="K4"/>
  <c r="J4"/>
  <c r="H4"/>
</calcChain>
</file>

<file path=xl/sharedStrings.xml><?xml version="1.0" encoding="utf-8"?>
<sst xmlns="http://schemas.openxmlformats.org/spreadsheetml/2006/main" count="261" uniqueCount="108">
  <si>
    <t>辰溪县2022年公开招聘事业单位工作人员考试总成绩和入围体检人员名单</t>
  </si>
  <si>
    <t>姓名</t>
  </si>
  <si>
    <t>准考证号</t>
  </si>
  <si>
    <t>招聘单位</t>
  </si>
  <si>
    <t>应聘岗位</t>
  </si>
  <si>
    <t>公共基础知识成绩</t>
  </si>
  <si>
    <t>专业知识成绩</t>
  </si>
  <si>
    <t>笔试成绩</t>
  </si>
  <si>
    <t>面试成绩</t>
  </si>
  <si>
    <t>综合总 成绩</t>
  </si>
  <si>
    <t>排名</t>
  </si>
  <si>
    <t>备注</t>
  </si>
  <si>
    <t>折算前成绩</t>
  </si>
  <si>
    <t>60%折算后成绩</t>
  </si>
  <si>
    <t>40%折算后成绩</t>
  </si>
  <si>
    <t>杨露</t>
  </si>
  <si>
    <t>县图书馆</t>
  </si>
  <si>
    <t>综合文秘（限专业）</t>
  </si>
  <si>
    <t>入围体检</t>
  </si>
  <si>
    <t>刘岚</t>
  </si>
  <si>
    <t>宋旻烜</t>
  </si>
  <si>
    <t>13个事业单位</t>
  </si>
  <si>
    <t>综合文秘(不限专业)</t>
  </si>
  <si>
    <t>袁美英子</t>
  </si>
  <si>
    <t>张雪</t>
  </si>
  <si>
    <t>曾子豪</t>
  </si>
  <si>
    <t>陈戈辉</t>
  </si>
  <si>
    <t>唐美欣</t>
  </si>
  <si>
    <t>李思颖</t>
  </si>
  <si>
    <t>杨梦洁</t>
  </si>
  <si>
    <t>冯裕</t>
  </si>
  <si>
    <t>王绘茜</t>
  </si>
  <si>
    <t>康馨</t>
  </si>
  <si>
    <t>粟玉和</t>
  </si>
  <si>
    <t>付志洁</t>
  </si>
  <si>
    <t>易欣</t>
  </si>
  <si>
    <t>熊玉萍</t>
  </si>
  <si>
    <t>涂聪</t>
  </si>
  <si>
    <t>张又文</t>
  </si>
  <si>
    <t>瞿佩</t>
  </si>
  <si>
    <t>田洪滨</t>
  </si>
  <si>
    <t>陈庭芳</t>
  </si>
  <si>
    <t>柯涵</t>
  </si>
  <si>
    <t>胡慧</t>
  </si>
  <si>
    <t>何建树</t>
  </si>
  <si>
    <t>米尊</t>
  </si>
  <si>
    <t>傅建森</t>
  </si>
  <si>
    <t>孙立明</t>
  </si>
  <si>
    <t>李婷</t>
  </si>
  <si>
    <t xml:space="preserve"> </t>
  </si>
  <si>
    <t>姚玉莹</t>
  </si>
  <si>
    <t>周楠</t>
  </si>
  <si>
    <t>面试缺考</t>
  </si>
  <si>
    <t>陈人瑜</t>
  </si>
  <si>
    <t>县产业开发区管理委员会</t>
  </si>
  <si>
    <t>招商专干</t>
  </si>
  <si>
    <t>申世凯</t>
  </si>
  <si>
    <t>王思琪</t>
  </si>
  <si>
    <t>县融媒体中心</t>
  </si>
  <si>
    <t>新闻记者</t>
  </si>
  <si>
    <t>余乐</t>
  </si>
  <si>
    <t>吴沛璇</t>
  </si>
  <si>
    <t>新闻编辑</t>
  </si>
  <si>
    <t>唐雪</t>
  </si>
  <si>
    <t>邓淇楠</t>
  </si>
  <si>
    <t>县煤炭企业服务办公室</t>
  </si>
  <si>
    <t>危险化学品监管</t>
  </si>
  <si>
    <t>毛静康</t>
  </si>
  <si>
    <t>向生传</t>
  </si>
  <si>
    <t>县农业综合服务中心</t>
  </si>
  <si>
    <t>经济管理</t>
  </si>
  <si>
    <t>刘楚荣</t>
  </si>
  <si>
    <t>蒋荣斌</t>
  </si>
  <si>
    <t>县建设工程质量安全监督站</t>
  </si>
  <si>
    <t>建设工程质量安全监督</t>
  </si>
  <si>
    <t>段文</t>
  </si>
  <si>
    <t>米凌云</t>
  </si>
  <si>
    <t>包魏</t>
  </si>
  <si>
    <t>杨兆</t>
  </si>
  <si>
    <t>张桦</t>
  </si>
  <si>
    <t>刘梦颖</t>
  </si>
  <si>
    <t>县自然资源技术服务中心</t>
  </si>
  <si>
    <t>规划岗位</t>
  </si>
  <si>
    <t>姚鹏飞</t>
  </si>
  <si>
    <t>丁忠云</t>
  </si>
  <si>
    <t>莫雨</t>
  </si>
  <si>
    <t>杨淑洁</t>
  </si>
  <si>
    <t>县公证处</t>
  </si>
  <si>
    <t>公证员</t>
  </si>
  <si>
    <t>向玉清</t>
  </si>
  <si>
    <t>吴练芳</t>
  </si>
  <si>
    <t>7个事业单位</t>
  </si>
  <si>
    <t>财务会计</t>
  </si>
  <si>
    <t>奠君一</t>
  </si>
  <si>
    <t>舒小亚</t>
  </si>
  <si>
    <t>刘子坤</t>
  </si>
  <si>
    <t>贺菊波</t>
  </si>
  <si>
    <t>段丽芬</t>
  </si>
  <si>
    <t>唐晶明</t>
  </si>
  <si>
    <t>刘秀</t>
  </si>
  <si>
    <t>范敏婕</t>
  </si>
  <si>
    <t>欧阳之怡</t>
  </si>
  <si>
    <t>向雅芳</t>
  </si>
  <si>
    <t>向蕊莹</t>
  </si>
  <si>
    <t>唐涵露</t>
  </si>
  <si>
    <t>黄卫</t>
  </si>
  <si>
    <t>刘梦琴</t>
  </si>
  <si>
    <t>刘春利</t>
  </si>
</sst>
</file>

<file path=xl/styles.xml><?xml version="1.0" encoding="utf-8"?>
<styleSheet xmlns="http://schemas.openxmlformats.org/spreadsheetml/2006/main">
  <numFmts count="2">
    <numFmt numFmtId="180" formatCode="0.00_ "/>
    <numFmt numFmtId="181" formatCode="0_ "/>
  </numFmts>
  <fonts count="7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181" fontId="3" fillId="2" borderId="5" xfId="0" applyNumberFormat="1" applyFont="1" applyFill="1" applyBorder="1" applyAlignment="1">
      <alignment horizontal="center" vertical="center"/>
    </xf>
    <xf numFmtId="181" fontId="3" fillId="2" borderId="5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80" fontId="3" fillId="2" borderId="5" xfId="0" applyNumberFormat="1" applyFont="1" applyFill="1" applyBorder="1" applyAlignment="1">
      <alignment horizontal="center" vertical="center" wrapText="1"/>
    </xf>
    <xf numFmtId="180" fontId="3" fillId="2" borderId="5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81" fontId="2" fillId="2" borderId="1" xfId="0" applyNumberFormat="1" applyFont="1" applyFill="1" applyBorder="1" applyAlignment="1">
      <alignment horizontal="center" vertical="center"/>
    </xf>
    <xf numFmtId="181" fontId="2" fillId="2" borderId="4" xfId="0" applyNumberFormat="1" applyFont="1" applyFill="1" applyBorder="1" applyAlignment="1">
      <alignment horizontal="center" vertical="center"/>
    </xf>
    <xf numFmtId="181" fontId="2" fillId="2" borderId="1" xfId="0" applyNumberFormat="1" applyFont="1" applyFill="1" applyBorder="1" applyAlignment="1">
      <alignment horizontal="center" vertical="center" wrapText="1"/>
    </xf>
    <xf numFmtId="181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78"/>
  <sheetViews>
    <sheetView tabSelected="1" workbookViewId="0">
      <pane xSplit="1" ySplit="3" topLeftCell="B61" activePane="bottomRight" state="frozen"/>
      <selection pane="topRight"/>
      <selection pane="bottomLeft"/>
      <selection pane="bottomRight" activeCell="M50" sqref="M50"/>
    </sheetView>
  </sheetViews>
  <sheetFormatPr defaultColWidth="9" defaultRowHeight="13.5"/>
  <cols>
    <col min="2" max="2" width="14.25" customWidth="1"/>
    <col min="3" max="3" width="14.25" style="1" customWidth="1"/>
    <col min="4" max="4" width="19.875" customWidth="1"/>
    <col min="13" max="13" width="10.75" customWidth="1"/>
  </cols>
  <sheetData>
    <row r="1" spans="1:13" ht="50.1" customHeight="1">
      <c r="A1" s="12" t="s">
        <v>0</v>
      </c>
      <c r="B1" s="12"/>
      <c r="C1" s="13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38.1" customHeight="1">
      <c r="A2" s="17" t="s">
        <v>1</v>
      </c>
      <c r="B2" s="19" t="s">
        <v>2</v>
      </c>
      <c r="C2" s="21" t="s">
        <v>3</v>
      </c>
      <c r="D2" s="17" t="s">
        <v>4</v>
      </c>
      <c r="E2" s="17" t="s">
        <v>5</v>
      </c>
      <c r="F2" s="17" t="s">
        <v>6</v>
      </c>
      <c r="G2" s="14" t="s">
        <v>7</v>
      </c>
      <c r="H2" s="15"/>
      <c r="I2" s="16" t="s">
        <v>8</v>
      </c>
      <c r="J2" s="16"/>
      <c r="K2" s="23" t="s">
        <v>9</v>
      </c>
      <c r="L2" s="23" t="s">
        <v>10</v>
      </c>
      <c r="M2" s="24" t="s">
        <v>11</v>
      </c>
    </row>
    <row r="3" spans="1:13" ht="38.1" customHeight="1">
      <c r="A3" s="18"/>
      <c r="B3" s="20"/>
      <c r="C3" s="22"/>
      <c r="D3" s="18"/>
      <c r="E3" s="18"/>
      <c r="F3" s="18"/>
      <c r="G3" s="3" t="s">
        <v>12</v>
      </c>
      <c r="H3" s="3" t="s">
        <v>13</v>
      </c>
      <c r="I3" s="3" t="s">
        <v>12</v>
      </c>
      <c r="J3" s="2" t="s">
        <v>14</v>
      </c>
      <c r="K3" s="23"/>
      <c r="L3" s="23"/>
      <c r="M3" s="25"/>
    </row>
    <row r="4" spans="1:13" ht="23.1" customHeight="1">
      <c r="A4" s="4" t="s">
        <v>15</v>
      </c>
      <c r="B4" s="5">
        <v>202207302530</v>
      </c>
      <c r="C4" s="6" t="s">
        <v>16</v>
      </c>
      <c r="D4" s="7" t="s">
        <v>17</v>
      </c>
      <c r="E4" s="8">
        <v>15.2</v>
      </c>
      <c r="F4" s="9">
        <v>62.9</v>
      </c>
      <c r="G4" s="9">
        <v>78.099999999999994</v>
      </c>
      <c r="H4" s="4">
        <f t="shared" ref="H4:H67" si="0">G4*0.6</f>
        <v>46.86</v>
      </c>
      <c r="I4" s="4">
        <v>74</v>
      </c>
      <c r="J4" s="9">
        <f t="shared" ref="J4:J67" si="1">I4*0.4</f>
        <v>29.6</v>
      </c>
      <c r="K4" s="9">
        <f t="shared" ref="K4:K67" si="2">H4+J4</f>
        <v>76.459999999999994</v>
      </c>
      <c r="L4" s="4">
        <v>1</v>
      </c>
      <c r="M4" s="11" t="s">
        <v>18</v>
      </c>
    </row>
    <row r="5" spans="1:13" ht="23.1" customHeight="1">
      <c r="A5" s="4" t="s">
        <v>19</v>
      </c>
      <c r="B5" s="5">
        <v>202207302527</v>
      </c>
      <c r="C5" s="6" t="s">
        <v>16</v>
      </c>
      <c r="D5" s="7" t="s">
        <v>17</v>
      </c>
      <c r="E5" s="8">
        <v>14.2</v>
      </c>
      <c r="F5" s="9">
        <v>62.3</v>
      </c>
      <c r="G5" s="9">
        <v>76.5</v>
      </c>
      <c r="H5" s="4">
        <f t="shared" si="0"/>
        <v>45.9</v>
      </c>
      <c r="I5" s="4">
        <v>75.400000000000006</v>
      </c>
      <c r="J5" s="9">
        <f t="shared" si="1"/>
        <v>30.16</v>
      </c>
      <c r="K5" s="9">
        <f t="shared" si="2"/>
        <v>76.06</v>
      </c>
      <c r="L5" s="4">
        <v>2</v>
      </c>
      <c r="M5" s="11"/>
    </row>
    <row r="6" spans="1:13" ht="23.1" customHeight="1">
      <c r="A6" s="4" t="s">
        <v>20</v>
      </c>
      <c r="B6" s="5">
        <v>202207301117</v>
      </c>
      <c r="C6" s="6" t="s">
        <v>21</v>
      </c>
      <c r="D6" s="7" t="s">
        <v>22</v>
      </c>
      <c r="E6" s="8">
        <v>12.8</v>
      </c>
      <c r="F6" s="9">
        <v>65.400000000000006</v>
      </c>
      <c r="G6" s="9">
        <v>78.2</v>
      </c>
      <c r="H6" s="4">
        <f t="shared" si="0"/>
        <v>46.92</v>
      </c>
      <c r="I6" s="4">
        <v>84.32</v>
      </c>
      <c r="J6" s="9">
        <f t="shared" si="1"/>
        <v>33.728000000000002</v>
      </c>
      <c r="K6" s="9">
        <f t="shared" si="2"/>
        <v>80.647999999999996</v>
      </c>
      <c r="L6" s="4">
        <v>1</v>
      </c>
      <c r="M6" s="11" t="s">
        <v>18</v>
      </c>
    </row>
    <row r="7" spans="1:13" ht="23.1" customHeight="1">
      <c r="A7" s="4" t="s">
        <v>23</v>
      </c>
      <c r="B7" s="5">
        <v>202207300203</v>
      </c>
      <c r="C7" s="6" t="s">
        <v>21</v>
      </c>
      <c r="D7" s="7" t="s">
        <v>22</v>
      </c>
      <c r="E7" s="8">
        <v>13.2</v>
      </c>
      <c r="F7" s="9">
        <v>64.3</v>
      </c>
      <c r="G7" s="9">
        <v>77.5</v>
      </c>
      <c r="H7" s="4">
        <f t="shared" si="0"/>
        <v>46.5</v>
      </c>
      <c r="I7" s="4">
        <v>81.58</v>
      </c>
      <c r="J7" s="9">
        <f t="shared" si="1"/>
        <v>32.631999999999998</v>
      </c>
      <c r="K7" s="9">
        <f t="shared" si="2"/>
        <v>79.132000000000005</v>
      </c>
      <c r="L7" s="4">
        <v>2</v>
      </c>
      <c r="M7" s="11" t="s">
        <v>18</v>
      </c>
    </row>
    <row r="8" spans="1:13" ht="23.1" customHeight="1">
      <c r="A8" s="4" t="s">
        <v>24</v>
      </c>
      <c r="B8" s="5">
        <v>202207301108</v>
      </c>
      <c r="C8" s="6" t="s">
        <v>21</v>
      </c>
      <c r="D8" s="7" t="s">
        <v>22</v>
      </c>
      <c r="E8" s="8">
        <v>15.2</v>
      </c>
      <c r="F8" s="9">
        <v>65.5</v>
      </c>
      <c r="G8" s="9">
        <v>80.7</v>
      </c>
      <c r="H8" s="4">
        <f t="shared" si="0"/>
        <v>48.42</v>
      </c>
      <c r="I8" s="4">
        <v>76.58</v>
      </c>
      <c r="J8" s="9">
        <f t="shared" si="1"/>
        <v>30.632000000000001</v>
      </c>
      <c r="K8" s="9">
        <f t="shared" si="2"/>
        <v>79.052000000000007</v>
      </c>
      <c r="L8" s="4">
        <v>3</v>
      </c>
      <c r="M8" s="11" t="s">
        <v>18</v>
      </c>
    </row>
    <row r="9" spans="1:13" ht="23.1" customHeight="1">
      <c r="A9" s="4" t="s">
        <v>25</v>
      </c>
      <c r="B9" s="5">
        <v>202207301114</v>
      </c>
      <c r="C9" s="6" t="s">
        <v>21</v>
      </c>
      <c r="D9" s="7" t="s">
        <v>22</v>
      </c>
      <c r="E9" s="8">
        <v>13.8</v>
      </c>
      <c r="F9" s="9">
        <v>63.5</v>
      </c>
      <c r="G9" s="9">
        <v>77.3</v>
      </c>
      <c r="H9" s="4">
        <f t="shared" si="0"/>
        <v>46.38</v>
      </c>
      <c r="I9" s="4">
        <v>81.34</v>
      </c>
      <c r="J9" s="9">
        <f t="shared" si="1"/>
        <v>32.536000000000001</v>
      </c>
      <c r="K9" s="9">
        <f t="shared" si="2"/>
        <v>78.915999999999997</v>
      </c>
      <c r="L9" s="4">
        <v>4</v>
      </c>
      <c r="M9" s="11" t="s">
        <v>18</v>
      </c>
    </row>
    <row r="10" spans="1:13" ht="23.1" customHeight="1">
      <c r="A10" s="4" t="s">
        <v>26</v>
      </c>
      <c r="B10" s="5">
        <v>202207300505</v>
      </c>
      <c r="C10" s="6" t="s">
        <v>21</v>
      </c>
      <c r="D10" s="7" t="s">
        <v>22</v>
      </c>
      <c r="E10" s="8">
        <v>14</v>
      </c>
      <c r="F10" s="9">
        <v>61.8</v>
      </c>
      <c r="G10" s="9">
        <v>75.8</v>
      </c>
      <c r="H10" s="4">
        <f t="shared" si="0"/>
        <v>45.48</v>
      </c>
      <c r="I10" s="4">
        <v>83.6</v>
      </c>
      <c r="J10" s="9">
        <f t="shared" si="1"/>
        <v>33.44</v>
      </c>
      <c r="K10" s="9">
        <f t="shared" si="2"/>
        <v>78.92</v>
      </c>
      <c r="L10" s="4">
        <v>5</v>
      </c>
      <c r="M10" s="11" t="s">
        <v>18</v>
      </c>
    </row>
    <row r="11" spans="1:13" ht="23.1" customHeight="1">
      <c r="A11" s="4" t="s">
        <v>27</v>
      </c>
      <c r="B11" s="5">
        <v>202207301019</v>
      </c>
      <c r="C11" s="6" t="s">
        <v>21</v>
      </c>
      <c r="D11" s="7" t="s">
        <v>22</v>
      </c>
      <c r="E11" s="8">
        <v>14.6</v>
      </c>
      <c r="F11" s="9">
        <v>63.6</v>
      </c>
      <c r="G11" s="9">
        <v>78.2</v>
      </c>
      <c r="H11" s="4">
        <f t="shared" si="0"/>
        <v>46.92</v>
      </c>
      <c r="I11" s="4">
        <v>78.900000000000006</v>
      </c>
      <c r="J11" s="9">
        <f t="shared" si="1"/>
        <v>31.56</v>
      </c>
      <c r="K11" s="9">
        <f t="shared" si="2"/>
        <v>78.48</v>
      </c>
      <c r="L11" s="4">
        <v>6</v>
      </c>
      <c r="M11" s="11" t="s">
        <v>18</v>
      </c>
    </row>
    <row r="12" spans="1:13" ht="23.1" customHeight="1">
      <c r="A12" s="4" t="s">
        <v>28</v>
      </c>
      <c r="B12" s="5">
        <v>202207300105</v>
      </c>
      <c r="C12" s="6" t="s">
        <v>21</v>
      </c>
      <c r="D12" s="7" t="s">
        <v>22</v>
      </c>
      <c r="E12" s="8">
        <v>12</v>
      </c>
      <c r="F12" s="9">
        <v>65.2</v>
      </c>
      <c r="G12" s="9">
        <v>77.2</v>
      </c>
      <c r="H12" s="4">
        <f t="shared" si="0"/>
        <v>46.32</v>
      </c>
      <c r="I12" s="4">
        <v>80.22</v>
      </c>
      <c r="J12" s="9">
        <f t="shared" si="1"/>
        <v>32.088000000000001</v>
      </c>
      <c r="K12" s="9">
        <f t="shared" si="2"/>
        <v>78.408000000000001</v>
      </c>
      <c r="L12" s="4">
        <v>7</v>
      </c>
      <c r="M12" s="11" t="s">
        <v>18</v>
      </c>
    </row>
    <row r="13" spans="1:13" ht="23.1" customHeight="1">
      <c r="A13" s="4" t="s">
        <v>29</v>
      </c>
      <c r="B13" s="5">
        <v>202207300420</v>
      </c>
      <c r="C13" s="6" t="s">
        <v>21</v>
      </c>
      <c r="D13" s="7" t="s">
        <v>22</v>
      </c>
      <c r="E13" s="8">
        <v>16.2</v>
      </c>
      <c r="F13" s="9">
        <v>61.9</v>
      </c>
      <c r="G13" s="9">
        <v>78.099999999999994</v>
      </c>
      <c r="H13" s="4">
        <f t="shared" si="0"/>
        <v>46.86</v>
      </c>
      <c r="I13" s="4">
        <v>78.72</v>
      </c>
      <c r="J13" s="9">
        <f t="shared" si="1"/>
        <v>31.488</v>
      </c>
      <c r="K13" s="9">
        <f t="shared" si="2"/>
        <v>78.347999999999999</v>
      </c>
      <c r="L13" s="4">
        <v>8</v>
      </c>
      <c r="M13" s="11" t="s">
        <v>18</v>
      </c>
    </row>
    <row r="14" spans="1:13" ht="23.1" customHeight="1">
      <c r="A14" s="4" t="s">
        <v>30</v>
      </c>
      <c r="B14" s="5">
        <v>202207300822</v>
      </c>
      <c r="C14" s="6" t="s">
        <v>21</v>
      </c>
      <c r="D14" s="7" t="s">
        <v>22</v>
      </c>
      <c r="E14" s="8">
        <v>13</v>
      </c>
      <c r="F14" s="9">
        <v>64</v>
      </c>
      <c r="G14" s="9">
        <v>77</v>
      </c>
      <c r="H14" s="4">
        <f t="shared" si="0"/>
        <v>46.2</v>
      </c>
      <c r="I14" s="4">
        <v>78.86</v>
      </c>
      <c r="J14" s="9">
        <f t="shared" si="1"/>
        <v>31.544</v>
      </c>
      <c r="K14" s="9">
        <f t="shared" si="2"/>
        <v>77.744</v>
      </c>
      <c r="L14" s="4">
        <v>9</v>
      </c>
      <c r="M14" s="11" t="s">
        <v>18</v>
      </c>
    </row>
    <row r="15" spans="1:13" ht="23.1" customHeight="1">
      <c r="A15" s="4" t="s">
        <v>31</v>
      </c>
      <c r="B15" s="5">
        <v>202207301011</v>
      </c>
      <c r="C15" s="6" t="s">
        <v>21</v>
      </c>
      <c r="D15" s="7" t="s">
        <v>22</v>
      </c>
      <c r="E15" s="8">
        <v>15</v>
      </c>
      <c r="F15" s="9">
        <v>61</v>
      </c>
      <c r="G15" s="9">
        <v>76</v>
      </c>
      <c r="H15" s="4">
        <f t="shared" si="0"/>
        <v>45.6</v>
      </c>
      <c r="I15" s="4">
        <v>79.959999999999994</v>
      </c>
      <c r="J15" s="9">
        <f t="shared" si="1"/>
        <v>31.984000000000002</v>
      </c>
      <c r="K15" s="9">
        <f t="shared" si="2"/>
        <v>77.584000000000003</v>
      </c>
      <c r="L15" s="4">
        <v>10</v>
      </c>
      <c r="M15" s="11" t="s">
        <v>18</v>
      </c>
    </row>
    <row r="16" spans="1:13" ht="23.1" customHeight="1">
      <c r="A16" s="4" t="s">
        <v>32</v>
      </c>
      <c r="B16" s="5">
        <v>202207301502</v>
      </c>
      <c r="C16" s="6" t="s">
        <v>21</v>
      </c>
      <c r="D16" s="7" t="s">
        <v>22</v>
      </c>
      <c r="E16" s="8">
        <v>14.8</v>
      </c>
      <c r="F16" s="9">
        <v>60.7</v>
      </c>
      <c r="G16" s="9">
        <v>75.5</v>
      </c>
      <c r="H16" s="4">
        <f t="shared" si="0"/>
        <v>45.3</v>
      </c>
      <c r="I16" s="4">
        <v>80.7</v>
      </c>
      <c r="J16" s="9">
        <f t="shared" si="1"/>
        <v>32.28</v>
      </c>
      <c r="K16" s="9">
        <f t="shared" si="2"/>
        <v>77.58</v>
      </c>
      <c r="L16" s="4">
        <v>11</v>
      </c>
      <c r="M16" s="11" t="s">
        <v>18</v>
      </c>
    </row>
    <row r="17" spans="1:13" ht="23.1" customHeight="1">
      <c r="A17" s="4" t="s">
        <v>33</v>
      </c>
      <c r="B17" s="5">
        <v>202207301203</v>
      </c>
      <c r="C17" s="6" t="s">
        <v>21</v>
      </c>
      <c r="D17" s="7" t="s">
        <v>22</v>
      </c>
      <c r="E17" s="8">
        <v>14.8</v>
      </c>
      <c r="F17" s="9">
        <v>64.099999999999994</v>
      </c>
      <c r="G17" s="9">
        <v>78.900000000000006</v>
      </c>
      <c r="H17" s="4">
        <f t="shared" si="0"/>
        <v>47.34</v>
      </c>
      <c r="I17" s="4">
        <v>75.56</v>
      </c>
      <c r="J17" s="9">
        <f t="shared" si="1"/>
        <v>30.224</v>
      </c>
      <c r="K17" s="9">
        <f t="shared" si="2"/>
        <v>77.563999999999993</v>
      </c>
      <c r="L17" s="4">
        <v>12</v>
      </c>
      <c r="M17" s="11" t="s">
        <v>18</v>
      </c>
    </row>
    <row r="18" spans="1:13" ht="23.1" customHeight="1">
      <c r="A18" s="4" t="s">
        <v>34</v>
      </c>
      <c r="B18" s="5">
        <v>202207300629</v>
      </c>
      <c r="C18" s="6" t="s">
        <v>21</v>
      </c>
      <c r="D18" s="7" t="s">
        <v>22</v>
      </c>
      <c r="E18" s="8">
        <v>18.2</v>
      </c>
      <c r="F18" s="9">
        <v>63.4</v>
      </c>
      <c r="G18" s="9">
        <v>81.599999999999994</v>
      </c>
      <c r="H18" s="4">
        <f t="shared" si="0"/>
        <v>48.96</v>
      </c>
      <c r="I18" s="4">
        <v>71.459999999999994</v>
      </c>
      <c r="J18" s="9">
        <f t="shared" si="1"/>
        <v>28.584</v>
      </c>
      <c r="K18" s="9">
        <f t="shared" si="2"/>
        <v>77.543999999999997</v>
      </c>
      <c r="L18" s="4">
        <v>13</v>
      </c>
      <c r="M18" s="11" t="s">
        <v>18</v>
      </c>
    </row>
    <row r="19" spans="1:13" ht="23.1" customHeight="1">
      <c r="A19" s="4" t="s">
        <v>35</v>
      </c>
      <c r="B19" s="5">
        <v>202207300220</v>
      </c>
      <c r="C19" s="6" t="s">
        <v>21</v>
      </c>
      <c r="D19" s="7" t="s">
        <v>22</v>
      </c>
      <c r="E19" s="8">
        <v>15.2</v>
      </c>
      <c r="F19" s="9">
        <v>63.3</v>
      </c>
      <c r="G19" s="9">
        <v>78.5</v>
      </c>
      <c r="H19" s="4">
        <f t="shared" si="0"/>
        <v>47.1</v>
      </c>
      <c r="I19" s="4">
        <v>75.64</v>
      </c>
      <c r="J19" s="9">
        <f t="shared" si="1"/>
        <v>30.256</v>
      </c>
      <c r="K19" s="9">
        <f t="shared" si="2"/>
        <v>77.355999999999995</v>
      </c>
      <c r="L19" s="4">
        <v>14</v>
      </c>
      <c r="M19" s="11"/>
    </row>
    <row r="20" spans="1:13" ht="23.1" customHeight="1">
      <c r="A20" s="4" t="s">
        <v>36</v>
      </c>
      <c r="B20" s="5">
        <v>202207301111</v>
      </c>
      <c r="C20" s="6" t="s">
        <v>21</v>
      </c>
      <c r="D20" s="7" t="s">
        <v>22</v>
      </c>
      <c r="E20" s="8">
        <v>13.8</v>
      </c>
      <c r="F20" s="9">
        <v>61.5</v>
      </c>
      <c r="G20" s="9">
        <v>75.3</v>
      </c>
      <c r="H20" s="4">
        <f t="shared" si="0"/>
        <v>45.18</v>
      </c>
      <c r="I20" s="4">
        <v>80.180000000000007</v>
      </c>
      <c r="J20" s="9">
        <f t="shared" si="1"/>
        <v>32.072000000000003</v>
      </c>
      <c r="K20" s="9">
        <f t="shared" si="2"/>
        <v>77.251999999999995</v>
      </c>
      <c r="L20" s="4">
        <v>15</v>
      </c>
      <c r="M20" s="11"/>
    </row>
    <row r="21" spans="1:13" ht="23.1" customHeight="1">
      <c r="A21" s="4" t="s">
        <v>37</v>
      </c>
      <c r="B21" s="5">
        <v>202207300423</v>
      </c>
      <c r="C21" s="6" t="s">
        <v>21</v>
      </c>
      <c r="D21" s="7" t="s">
        <v>22</v>
      </c>
      <c r="E21" s="8">
        <v>11.8</v>
      </c>
      <c r="F21" s="9">
        <v>63.5</v>
      </c>
      <c r="G21" s="9">
        <v>75.3</v>
      </c>
      <c r="H21" s="4">
        <f t="shared" si="0"/>
        <v>45.18</v>
      </c>
      <c r="I21" s="4">
        <v>79.900000000000006</v>
      </c>
      <c r="J21" s="9">
        <f t="shared" si="1"/>
        <v>31.96</v>
      </c>
      <c r="K21" s="9">
        <f t="shared" si="2"/>
        <v>77.14</v>
      </c>
      <c r="L21" s="4">
        <v>16</v>
      </c>
      <c r="M21" s="11"/>
    </row>
    <row r="22" spans="1:13" ht="23.1" customHeight="1">
      <c r="A22" s="4" t="s">
        <v>38</v>
      </c>
      <c r="B22" s="5">
        <v>202207301123</v>
      </c>
      <c r="C22" s="6" t="s">
        <v>21</v>
      </c>
      <c r="D22" s="7" t="s">
        <v>22</v>
      </c>
      <c r="E22" s="8">
        <v>12.8</v>
      </c>
      <c r="F22" s="9">
        <v>62.7</v>
      </c>
      <c r="G22" s="9">
        <v>75.5</v>
      </c>
      <c r="H22" s="4">
        <f t="shared" si="0"/>
        <v>45.3</v>
      </c>
      <c r="I22" s="4">
        <v>79.260000000000005</v>
      </c>
      <c r="J22" s="9">
        <f t="shared" si="1"/>
        <v>31.704000000000001</v>
      </c>
      <c r="K22" s="9">
        <f t="shared" si="2"/>
        <v>77.004000000000005</v>
      </c>
      <c r="L22" s="4">
        <v>17</v>
      </c>
      <c r="M22" s="11"/>
    </row>
    <row r="23" spans="1:13" ht="23.1" customHeight="1">
      <c r="A23" s="4" t="s">
        <v>39</v>
      </c>
      <c r="B23" s="5">
        <v>202207301115</v>
      </c>
      <c r="C23" s="6" t="s">
        <v>21</v>
      </c>
      <c r="D23" s="7" t="s">
        <v>22</v>
      </c>
      <c r="E23" s="8">
        <v>15.2</v>
      </c>
      <c r="F23" s="9">
        <v>61.3</v>
      </c>
      <c r="G23" s="9">
        <v>76.5</v>
      </c>
      <c r="H23" s="4">
        <f t="shared" si="0"/>
        <v>45.9</v>
      </c>
      <c r="I23" s="4">
        <v>77.52</v>
      </c>
      <c r="J23" s="9">
        <f t="shared" si="1"/>
        <v>31.007999999999999</v>
      </c>
      <c r="K23" s="9">
        <f t="shared" si="2"/>
        <v>76.908000000000001</v>
      </c>
      <c r="L23" s="4">
        <v>18</v>
      </c>
      <c r="M23" s="11"/>
    </row>
    <row r="24" spans="1:13" ht="23.1" customHeight="1">
      <c r="A24" s="4" t="s">
        <v>40</v>
      </c>
      <c r="B24" s="5">
        <v>202207300507</v>
      </c>
      <c r="C24" s="6" t="s">
        <v>21</v>
      </c>
      <c r="D24" s="7" t="s">
        <v>22</v>
      </c>
      <c r="E24" s="8">
        <v>12.4</v>
      </c>
      <c r="F24" s="9">
        <v>63.7</v>
      </c>
      <c r="G24" s="9">
        <v>76.099999999999994</v>
      </c>
      <c r="H24" s="4">
        <f t="shared" si="0"/>
        <v>45.66</v>
      </c>
      <c r="I24" s="4">
        <v>77.099999999999994</v>
      </c>
      <c r="J24" s="9">
        <f t="shared" si="1"/>
        <v>30.84</v>
      </c>
      <c r="K24" s="9">
        <f t="shared" si="2"/>
        <v>76.5</v>
      </c>
      <c r="L24" s="4">
        <v>19</v>
      </c>
      <c r="M24" s="11"/>
    </row>
    <row r="25" spans="1:13" ht="23.1" customHeight="1">
      <c r="A25" s="4" t="s">
        <v>41</v>
      </c>
      <c r="B25" s="5">
        <v>202207300422</v>
      </c>
      <c r="C25" s="6" t="s">
        <v>21</v>
      </c>
      <c r="D25" s="7" t="s">
        <v>22</v>
      </c>
      <c r="E25" s="8">
        <v>16.2</v>
      </c>
      <c r="F25" s="9">
        <v>59.6</v>
      </c>
      <c r="G25" s="9">
        <v>75.8</v>
      </c>
      <c r="H25" s="4">
        <f t="shared" si="0"/>
        <v>45.48</v>
      </c>
      <c r="I25" s="4">
        <v>77.38</v>
      </c>
      <c r="J25" s="9">
        <f t="shared" si="1"/>
        <v>30.952000000000002</v>
      </c>
      <c r="K25" s="9">
        <f t="shared" si="2"/>
        <v>76.432000000000002</v>
      </c>
      <c r="L25" s="4">
        <v>20</v>
      </c>
      <c r="M25" s="11"/>
    </row>
    <row r="26" spans="1:13" ht="23.1" customHeight="1">
      <c r="A26" s="4" t="s">
        <v>42</v>
      </c>
      <c r="B26" s="5">
        <v>202207300901</v>
      </c>
      <c r="C26" s="6" t="s">
        <v>21</v>
      </c>
      <c r="D26" s="7" t="s">
        <v>22</v>
      </c>
      <c r="E26" s="8">
        <v>12.8</v>
      </c>
      <c r="F26" s="9">
        <v>64.099999999999994</v>
      </c>
      <c r="G26" s="9">
        <v>76.900000000000006</v>
      </c>
      <c r="H26" s="4">
        <f t="shared" si="0"/>
        <v>46.14</v>
      </c>
      <c r="I26" s="4">
        <v>75.48</v>
      </c>
      <c r="J26" s="9">
        <f t="shared" si="1"/>
        <v>30.192</v>
      </c>
      <c r="K26" s="9">
        <f t="shared" si="2"/>
        <v>76.331999999999994</v>
      </c>
      <c r="L26" s="4">
        <v>21</v>
      </c>
      <c r="M26" s="11"/>
    </row>
    <row r="27" spans="1:13" ht="23.1" customHeight="1">
      <c r="A27" s="4" t="s">
        <v>43</v>
      </c>
      <c r="B27" s="5">
        <v>202207300428</v>
      </c>
      <c r="C27" s="6" t="s">
        <v>21</v>
      </c>
      <c r="D27" s="7" t="s">
        <v>22</v>
      </c>
      <c r="E27" s="8">
        <v>13</v>
      </c>
      <c r="F27" s="9">
        <v>62.5</v>
      </c>
      <c r="G27" s="9">
        <v>75.5</v>
      </c>
      <c r="H27" s="4">
        <f t="shared" si="0"/>
        <v>45.3</v>
      </c>
      <c r="I27" s="4">
        <v>77.3</v>
      </c>
      <c r="J27" s="9">
        <f t="shared" si="1"/>
        <v>30.92</v>
      </c>
      <c r="K27" s="9">
        <f t="shared" si="2"/>
        <v>76.22</v>
      </c>
      <c r="L27" s="4">
        <v>22</v>
      </c>
      <c r="M27" s="11"/>
    </row>
    <row r="28" spans="1:13" ht="23.1" customHeight="1">
      <c r="A28" s="4" t="s">
        <v>44</v>
      </c>
      <c r="B28" s="5">
        <v>202207300926</v>
      </c>
      <c r="C28" s="6" t="s">
        <v>21</v>
      </c>
      <c r="D28" s="7" t="s">
        <v>22</v>
      </c>
      <c r="E28" s="8">
        <v>14.2</v>
      </c>
      <c r="F28" s="9">
        <v>62</v>
      </c>
      <c r="G28" s="9">
        <v>76.2</v>
      </c>
      <c r="H28" s="4">
        <f t="shared" si="0"/>
        <v>45.72</v>
      </c>
      <c r="I28" s="4">
        <v>75.680000000000007</v>
      </c>
      <c r="J28" s="9">
        <f t="shared" si="1"/>
        <v>30.271999999999998</v>
      </c>
      <c r="K28" s="9">
        <f t="shared" si="2"/>
        <v>75.992000000000004</v>
      </c>
      <c r="L28" s="4">
        <v>23</v>
      </c>
      <c r="M28" s="11"/>
    </row>
    <row r="29" spans="1:13" ht="23.1" customHeight="1">
      <c r="A29" s="4" t="s">
        <v>45</v>
      </c>
      <c r="B29" s="5">
        <v>202207300421</v>
      </c>
      <c r="C29" s="6" t="s">
        <v>21</v>
      </c>
      <c r="D29" s="7" t="s">
        <v>22</v>
      </c>
      <c r="E29" s="8">
        <v>10.6</v>
      </c>
      <c r="F29" s="9">
        <v>64.5</v>
      </c>
      <c r="G29" s="9">
        <v>75.099999999999994</v>
      </c>
      <c r="H29" s="4">
        <f t="shared" si="0"/>
        <v>45.06</v>
      </c>
      <c r="I29" s="4">
        <v>75.459999999999994</v>
      </c>
      <c r="J29" s="9">
        <f t="shared" si="1"/>
        <v>30.184000000000001</v>
      </c>
      <c r="K29" s="9">
        <f t="shared" si="2"/>
        <v>75.244</v>
      </c>
      <c r="L29" s="4">
        <v>24</v>
      </c>
      <c r="M29" s="4"/>
    </row>
    <row r="30" spans="1:13" ht="23.1" customHeight="1">
      <c r="A30" s="4" t="s">
        <v>46</v>
      </c>
      <c r="B30" s="5">
        <v>202207300514</v>
      </c>
      <c r="C30" s="6" t="s">
        <v>21</v>
      </c>
      <c r="D30" s="7" t="s">
        <v>22</v>
      </c>
      <c r="E30" s="8">
        <v>13.4</v>
      </c>
      <c r="F30" s="9">
        <v>61.9</v>
      </c>
      <c r="G30" s="9">
        <v>75.3</v>
      </c>
      <c r="H30" s="4">
        <f t="shared" si="0"/>
        <v>45.18</v>
      </c>
      <c r="I30" s="4">
        <v>74.94</v>
      </c>
      <c r="J30" s="9">
        <f t="shared" si="1"/>
        <v>29.975999999999999</v>
      </c>
      <c r="K30" s="9">
        <f t="shared" si="2"/>
        <v>75.156000000000006</v>
      </c>
      <c r="L30" s="4">
        <v>25</v>
      </c>
      <c r="M30" s="11"/>
    </row>
    <row r="31" spans="1:13" ht="23.1" customHeight="1">
      <c r="A31" s="4" t="s">
        <v>47</v>
      </c>
      <c r="B31" s="5">
        <v>202207301120</v>
      </c>
      <c r="C31" s="6" t="s">
        <v>21</v>
      </c>
      <c r="D31" s="7" t="s">
        <v>22</v>
      </c>
      <c r="E31" s="8">
        <v>13.4</v>
      </c>
      <c r="F31" s="9">
        <v>61.9</v>
      </c>
      <c r="G31" s="9">
        <v>75.3</v>
      </c>
      <c r="H31" s="4">
        <f t="shared" si="0"/>
        <v>45.18</v>
      </c>
      <c r="I31" s="4">
        <v>74.58</v>
      </c>
      <c r="J31" s="9">
        <f t="shared" si="1"/>
        <v>29.832000000000001</v>
      </c>
      <c r="K31" s="9">
        <f t="shared" si="2"/>
        <v>75.012</v>
      </c>
      <c r="L31" s="4">
        <v>26</v>
      </c>
      <c r="M31" s="11"/>
    </row>
    <row r="32" spans="1:13" ht="23.1" customHeight="1">
      <c r="A32" s="4" t="s">
        <v>48</v>
      </c>
      <c r="B32" s="5">
        <v>202207301612</v>
      </c>
      <c r="C32" s="6" t="s">
        <v>21</v>
      </c>
      <c r="D32" s="7" t="s">
        <v>22</v>
      </c>
      <c r="E32" s="8">
        <v>12</v>
      </c>
      <c r="F32" s="9">
        <v>63.1</v>
      </c>
      <c r="G32" s="9">
        <v>75.099999999999994</v>
      </c>
      <c r="H32" s="4">
        <f t="shared" si="0"/>
        <v>45.06</v>
      </c>
      <c r="I32" s="4">
        <v>73.760000000000005</v>
      </c>
      <c r="J32" s="9">
        <f t="shared" si="1"/>
        <v>29.504000000000001</v>
      </c>
      <c r="K32" s="9">
        <f t="shared" si="2"/>
        <v>74.563999999999993</v>
      </c>
      <c r="L32" s="4">
        <v>27</v>
      </c>
      <c r="M32" s="4" t="s">
        <v>49</v>
      </c>
    </row>
    <row r="33" spans="1:13" ht="23.1" customHeight="1">
      <c r="A33" s="4" t="s">
        <v>50</v>
      </c>
      <c r="B33" s="5">
        <v>202207301110</v>
      </c>
      <c r="C33" s="6" t="s">
        <v>21</v>
      </c>
      <c r="D33" s="7" t="s">
        <v>22</v>
      </c>
      <c r="E33" s="8">
        <v>13.4</v>
      </c>
      <c r="F33" s="9">
        <v>61.7</v>
      </c>
      <c r="G33" s="9">
        <v>75.099999999999994</v>
      </c>
      <c r="H33" s="4">
        <f t="shared" si="0"/>
        <v>45.06</v>
      </c>
      <c r="I33" s="4">
        <v>70.36</v>
      </c>
      <c r="J33" s="9">
        <f t="shared" si="1"/>
        <v>28.143999999999998</v>
      </c>
      <c r="K33" s="9">
        <f t="shared" si="2"/>
        <v>73.203999999999994</v>
      </c>
      <c r="L33" s="4">
        <v>28</v>
      </c>
      <c r="M33" s="4" t="s">
        <v>49</v>
      </c>
    </row>
    <row r="34" spans="1:13" ht="23.1" customHeight="1">
      <c r="A34" s="4" t="s">
        <v>51</v>
      </c>
      <c r="B34" s="5">
        <v>202207300506</v>
      </c>
      <c r="C34" s="6" t="s">
        <v>21</v>
      </c>
      <c r="D34" s="7" t="s">
        <v>22</v>
      </c>
      <c r="E34" s="8">
        <v>14.8</v>
      </c>
      <c r="F34" s="9">
        <v>64.5</v>
      </c>
      <c r="G34" s="9">
        <v>79.3</v>
      </c>
      <c r="H34" s="4">
        <f t="shared" si="0"/>
        <v>47.58</v>
      </c>
      <c r="I34" s="4">
        <v>0</v>
      </c>
      <c r="J34" s="9">
        <f t="shared" si="1"/>
        <v>0</v>
      </c>
      <c r="K34" s="9">
        <f t="shared" si="2"/>
        <v>47.58</v>
      </c>
      <c r="L34" s="4">
        <v>29</v>
      </c>
      <c r="M34" s="26" t="s">
        <v>52</v>
      </c>
    </row>
    <row r="35" spans="1:13" ht="33.950000000000003" customHeight="1">
      <c r="A35" s="4" t="s">
        <v>53</v>
      </c>
      <c r="B35" s="5">
        <v>202207302312</v>
      </c>
      <c r="C35" s="6" t="s">
        <v>54</v>
      </c>
      <c r="D35" s="7" t="s">
        <v>55</v>
      </c>
      <c r="E35" s="8">
        <v>13.2</v>
      </c>
      <c r="F35" s="9">
        <v>63.1</v>
      </c>
      <c r="G35" s="9">
        <v>76.3</v>
      </c>
      <c r="H35" s="4">
        <f t="shared" si="0"/>
        <v>45.78</v>
      </c>
      <c r="I35" s="4">
        <v>83.4</v>
      </c>
      <c r="J35" s="9">
        <f t="shared" si="1"/>
        <v>33.36</v>
      </c>
      <c r="K35" s="9">
        <f t="shared" si="2"/>
        <v>79.14</v>
      </c>
      <c r="L35" s="4">
        <v>1</v>
      </c>
      <c r="M35" s="11" t="s">
        <v>18</v>
      </c>
    </row>
    <row r="36" spans="1:13" ht="33.950000000000003" customHeight="1">
      <c r="A36" s="4" t="s">
        <v>56</v>
      </c>
      <c r="B36" s="5">
        <v>202207302306</v>
      </c>
      <c r="C36" s="6" t="s">
        <v>54</v>
      </c>
      <c r="D36" s="7" t="s">
        <v>55</v>
      </c>
      <c r="E36" s="8">
        <v>13.8</v>
      </c>
      <c r="F36" s="9">
        <v>62.5</v>
      </c>
      <c r="G36" s="9">
        <v>76.3</v>
      </c>
      <c r="H36" s="4">
        <f t="shared" si="0"/>
        <v>45.78</v>
      </c>
      <c r="I36" s="4">
        <v>80.56</v>
      </c>
      <c r="J36" s="9">
        <f t="shared" si="1"/>
        <v>32.223999999999997</v>
      </c>
      <c r="K36" s="9">
        <f t="shared" si="2"/>
        <v>78.004000000000005</v>
      </c>
      <c r="L36" s="4">
        <v>2</v>
      </c>
      <c r="M36" s="11"/>
    </row>
    <row r="37" spans="1:13" ht="23.1" customHeight="1">
      <c r="A37" s="7" t="s">
        <v>57</v>
      </c>
      <c r="B37" s="5">
        <v>202207302418</v>
      </c>
      <c r="C37" s="6" t="s">
        <v>58</v>
      </c>
      <c r="D37" s="7" t="s">
        <v>59</v>
      </c>
      <c r="E37" s="8">
        <v>13</v>
      </c>
      <c r="F37" s="9">
        <v>58.6</v>
      </c>
      <c r="G37" s="9">
        <v>71.599999999999994</v>
      </c>
      <c r="H37" s="4">
        <f t="shared" si="0"/>
        <v>42.96</v>
      </c>
      <c r="I37" s="9">
        <v>76.5</v>
      </c>
      <c r="J37" s="9">
        <f t="shared" si="1"/>
        <v>30.6</v>
      </c>
      <c r="K37" s="9">
        <f t="shared" si="2"/>
        <v>73.56</v>
      </c>
      <c r="L37" s="4">
        <v>1</v>
      </c>
      <c r="M37" s="11" t="s">
        <v>18</v>
      </c>
    </row>
    <row r="38" spans="1:13" ht="23.1" customHeight="1">
      <c r="A38" s="4" t="s">
        <v>60</v>
      </c>
      <c r="B38" s="5">
        <v>202207302407</v>
      </c>
      <c r="C38" s="6" t="s">
        <v>58</v>
      </c>
      <c r="D38" s="7" t="s">
        <v>59</v>
      </c>
      <c r="E38" s="8">
        <v>13.4</v>
      </c>
      <c r="F38" s="9">
        <v>55.55</v>
      </c>
      <c r="G38" s="9">
        <v>68.95</v>
      </c>
      <c r="H38" s="4">
        <f t="shared" si="0"/>
        <v>41.37</v>
      </c>
      <c r="I38" s="9">
        <v>77.58</v>
      </c>
      <c r="J38" s="9">
        <f t="shared" si="1"/>
        <v>31.032</v>
      </c>
      <c r="K38" s="9">
        <f t="shared" si="2"/>
        <v>72.402000000000001</v>
      </c>
      <c r="L38" s="4">
        <v>2</v>
      </c>
      <c r="M38" s="11"/>
    </row>
    <row r="39" spans="1:13" ht="23.1" customHeight="1">
      <c r="A39" s="4" t="s">
        <v>61</v>
      </c>
      <c r="B39" s="5">
        <v>202207302504</v>
      </c>
      <c r="C39" s="6" t="s">
        <v>58</v>
      </c>
      <c r="D39" s="7" t="s">
        <v>62</v>
      </c>
      <c r="E39" s="8">
        <v>12.2</v>
      </c>
      <c r="F39" s="9">
        <v>52.6</v>
      </c>
      <c r="G39" s="9">
        <v>64.8</v>
      </c>
      <c r="H39" s="9">
        <f t="shared" si="0"/>
        <v>38.880000000000003</v>
      </c>
      <c r="I39" s="9">
        <v>77.239999999999995</v>
      </c>
      <c r="J39" s="9">
        <f t="shared" si="1"/>
        <v>30.896000000000001</v>
      </c>
      <c r="K39" s="9">
        <f t="shared" si="2"/>
        <v>69.775999999999996</v>
      </c>
      <c r="L39" s="4">
        <v>1</v>
      </c>
      <c r="M39" s="11" t="s">
        <v>18</v>
      </c>
    </row>
    <row r="40" spans="1:13" ht="23.1" customHeight="1">
      <c r="A40" s="4" t="s">
        <v>63</v>
      </c>
      <c r="B40" s="5">
        <v>202207302501</v>
      </c>
      <c r="C40" s="6" t="s">
        <v>58</v>
      </c>
      <c r="D40" s="7" t="s">
        <v>62</v>
      </c>
      <c r="E40" s="8">
        <v>10.8</v>
      </c>
      <c r="F40" s="9">
        <v>50.95</v>
      </c>
      <c r="G40" s="9">
        <v>61.75</v>
      </c>
      <c r="H40" s="9">
        <f t="shared" si="0"/>
        <v>37.049999999999997</v>
      </c>
      <c r="I40" s="9">
        <v>71.540000000000006</v>
      </c>
      <c r="J40" s="9">
        <f t="shared" si="1"/>
        <v>28.616</v>
      </c>
      <c r="K40" s="9">
        <f t="shared" si="2"/>
        <v>65.665999999999997</v>
      </c>
      <c r="L40" s="4">
        <v>2</v>
      </c>
      <c r="M40" s="11"/>
    </row>
    <row r="41" spans="1:13" ht="33" customHeight="1">
      <c r="A41" s="7" t="s">
        <v>64</v>
      </c>
      <c r="B41" s="5">
        <v>202207302202</v>
      </c>
      <c r="C41" s="6" t="s">
        <v>65</v>
      </c>
      <c r="D41" s="7" t="s">
        <v>66</v>
      </c>
      <c r="E41" s="8">
        <v>15.2</v>
      </c>
      <c r="F41" s="9">
        <v>61.9</v>
      </c>
      <c r="G41" s="9">
        <v>77.099999999999994</v>
      </c>
      <c r="H41" s="9">
        <f t="shared" si="0"/>
        <v>46.26</v>
      </c>
      <c r="I41" s="9">
        <v>73.739999999999995</v>
      </c>
      <c r="J41" s="9">
        <f t="shared" si="1"/>
        <v>29.495999999999999</v>
      </c>
      <c r="K41" s="9">
        <f t="shared" si="2"/>
        <v>75.756</v>
      </c>
      <c r="L41" s="4">
        <v>1</v>
      </c>
      <c r="M41" s="11" t="s">
        <v>18</v>
      </c>
    </row>
    <row r="42" spans="1:13" ht="33" customHeight="1">
      <c r="A42" s="7" t="s">
        <v>67</v>
      </c>
      <c r="B42" s="5">
        <v>202207302206</v>
      </c>
      <c r="C42" s="6" t="s">
        <v>65</v>
      </c>
      <c r="D42" s="7" t="s">
        <v>66</v>
      </c>
      <c r="E42" s="8">
        <v>13.2</v>
      </c>
      <c r="F42" s="9">
        <v>63.7</v>
      </c>
      <c r="G42" s="9">
        <v>76.900000000000006</v>
      </c>
      <c r="H42" s="9">
        <f t="shared" si="0"/>
        <v>46.14</v>
      </c>
      <c r="I42" s="9">
        <v>73.760000000000005</v>
      </c>
      <c r="J42" s="9">
        <f t="shared" si="1"/>
        <v>29.504000000000001</v>
      </c>
      <c r="K42" s="9">
        <f t="shared" si="2"/>
        <v>75.644000000000005</v>
      </c>
      <c r="L42" s="4">
        <v>2</v>
      </c>
      <c r="M42" s="11"/>
    </row>
    <row r="43" spans="1:13" ht="30.95" customHeight="1">
      <c r="A43" s="4" t="s">
        <v>68</v>
      </c>
      <c r="B43" s="5">
        <v>202207301720</v>
      </c>
      <c r="C43" s="6" t="s">
        <v>69</v>
      </c>
      <c r="D43" s="7" t="s">
        <v>70</v>
      </c>
      <c r="E43" s="8">
        <v>17.2</v>
      </c>
      <c r="F43" s="9">
        <v>57.4</v>
      </c>
      <c r="G43" s="9">
        <v>74.599999999999994</v>
      </c>
      <c r="H43" s="9">
        <f t="shared" si="0"/>
        <v>44.76</v>
      </c>
      <c r="I43" s="9">
        <v>75.900000000000006</v>
      </c>
      <c r="J43" s="9">
        <f t="shared" si="1"/>
        <v>30.36</v>
      </c>
      <c r="K43" s="9">
        <f t="shared" si="2"/>
        <v>75.12</v>
      </c>
      <c r="L43" s="4">
        <v>1</v>
      </c>
      <c r="M43" s="11" t="s">
        <v>18</v>
      </c>
    </row>
    <row r="44" spans="1:13" ht="30.95" customHeight="1">
      <c r="A44" s="4" t="s">
        <v>71</v>
      </c>
      <c r="B44" s="5">
        <v>202207301724</v>
      </c>
      <c r="C44" s="6" t="s">
        <v>69</v>
      </c>
      <c r="D44" s="7" t="s">
        <v>70</v>
      </c>
      <c r="E44" s="8">
        <v>11.8</v>
      </c>
      <c r="F44" s="9">
        <v>61.8</v>
      </c>
      <c r="G44" s="9">
        <v>73.599999999999994</v>
      </c>
      <c r="H44" s="9">
        <f t="shared" si="0"/>
        <v>44.16</v>
      </c>
      <c r="I44" s="9">
        <v>76.64</v>
      </c>
      <c r="J44" s="9">
        <f t="shared" si="1"/>
        <v>30.655999999999999</v>
      </c>
      <c r="K44" s="9">
        <f t="shared" si="2"/>
        <v>74.816000000000003</v>
      </c>
      <c r="L44" s="4">
        <v>2</v>
      </c>
      <c r="M44" s="11"/>
    </row>
    <row r="45" spans="1:13" ht="33" customHeight="1">
      <c r="A45" s="7" t="s">
        <v>72</v>
      </c>
      <c r="B45" s="5">
        <v>202207302615</v>
      </c>
      <c r="C45" s="6" t="s">
        <v>73</v>
      </c>
      <c r="D45" s="7" t="s">
        <v>74</v>
      </c>
      <c r="E45" s="8">
        <v>11</v>
      </c>
      <c r="F45" s="9">
        <v>53.2</v>
      </c>
      <c r="G45" s="9">
        <v>64.2</v>
      </c>
      <c r="H45" s="9">
        <f t="shared" si="0"/>
        <v>38.520000000000003</v>
      </c>
      <c r="I45" s="9">
        <v>75.2</v>
      </c>
      <c r="J45" s="9">
        <f t="shared" si="1"/>
        <v>30.08</v>
      </c>
      <c r="K45" s="9">
        <f t="shared" si="2"/>
        <v>68.599999999999994</v>
      </c>
      <c r="L45" s="4">
        <v>1</v>
      </c>
      <c r="M45" s="11" t="s">
        <v>18</v>
      </c>
    </row>
    <row r="46" spans="1:13" ht="33" customHeight="1">
      <c r="A46" s="7" t="s">
        <v>75</v>
      </c>
      <c r="B46" s="5">
        <v>202207302626</v>
      </c>
      <c r="C46" s="6" t="s">
        <v>73</v>
      </c>
      <c r="D46" s="7" t="s">
        <v>74</v>
      </c>
      <c r="E46" s="8">
        <v>10.6</v>
      </c>
      <c r="F46" s="9">
        <v>51.4</v>
      </c>
      <c r="G46" s="9">
        <v>62</v>
      </c>
      <c r="H46" s="9">
        <f t="shared" si="0"/>
        <v>37.200000000000003</v>
      </c>
      <c r="I46" s="9">
        <v>76.14</v>
      </c>
      <c r="J46" s="9">
        <f t="shared" si="1"/>
        <v>30.456</v>
      </c>
      <c r="K46" s="9">
        <f t="shared" si="2"/>
        <v>67.656000000000006</v>
      </c>
      <c r="L46" s="4">
        <v>2</v>
      </c>
      <c r="M46" s="11" t="s">
        <v>18</v>
      </c>
    </row>
    <row r="47" spans="1:13" ht="33" customHeight="1">
      <c r="A47" s="4" t="s">
        <v>76</v>
      </c>
      <c r="B47" s="5">
        <v>202207302129</v>
      </c>
      <c r="C47" s="6" t="s">
        <v>73</v>
      </c>
      <c r="D47" s="7" t="s">
        <v>74</v>
      </c>
      <c r="E47" s="8">
        <v>12.2</v>
      </c>
      <c r="F47" s="9">
        <v>48.7</v>
      </c>
      <c r="G47" s="9">
        <v>60.9</v>
      </c>
      <c r="H47" s="9">
        <f t="shared" si="0"/>
        <v>36.54</v>
      </c>
      <c r="I47" s="9">
        <v>72.44</v>
      </c>
      <c r="J47" s="9">
        <f t="shared" si="1"/>
        <v>28.975999999999999</v>
      </c>
      <c r="K47" s="9">
        <f t="shared" si="2"/>
        <v>65.516000000000005</v>
      </c>
      <c r="L47" s="4">
        <v>3</v>
      </c>
      <c r="M47" s="11" t="s">
        <v>18</v>
      </c>
    </row>
    <row r="48" spans="1:13" ht="33" customHeight="1">
      <c r="A48" s="4" t="s">
        <v>77</v>
      </c>
      <c r="B48" s="5">
        <v>202207302128</v>
      </c>
      <c r="C48" s="6" t="s">
        <v>73</v>
      </c>
      <c r="D48" s="7" t="s">
        <v>74</v>
      </c>
      <c r="E48" s="8">
        <v>10.6</v>
      </c>
      <c r="F48" s="9">
        <v>48.1</v>
      </c>
      <c r="G48" s="9">
        <v>58.7</v>
      </c>
      <c r="H48" s="9">
        <f t="shared" si="0"/>
        <v>35.22</v>
      </c>
      <c r="I48" s="9">
        <v>75.319999999999993</v>
      </c>
      <c r="J48" s="9">
        <f t="shared" si="1"/>
        <v>30.128</v>
      </c>
      <c r="K48" s="9">
        <f t="shared" si="2"/>
        <v>65.347999999999999</v>
      </c>
      <c r="L48" s="4">
        <v>4</v>
      </c>
      <c r="M48" s="11"/>
    </row>
    <row r="49" spans="1:13" ht="33" customHeight="1">
      <c r="A49" s="4" t="s">
        <v>78</v>
      </c>
      <c r="B49" s="5">
        <v>202207302608</v>
      </c>
      <c r="C49" s="6" t="s">
        <v>73</v>
      </c>
      <c r="D49" s="7" t="s">
        <v>74</v>
      </c>
      <c r="E49" s="8">
        <v>12.4</v>
      </c>
      <c r="F49" s="9">
        <v>48.9</v>
      </c>
      <c r="G49" s="9">
        <v>61.3</v>
      </c>
      <c r="H49" s="9">
        <f t="shared" si="0"/>
        <v>36.78</v>
      </c>
      <c r="I49" s="9">
        <v>68.5</v>
      </c>
      <c r="J49" s="9">
        <f t="shared" si="1"/>
        <v>27.4</v>
      </c>
      <c r="K49" s="9">
        <f t="shared" si="2"/>
        <v>64.180000000000007</v>
      </c>
      <c r="L49" s="4">
        <v>5</v>
      </c>
      <c r="M49" s="11"/>
    </row>
    <row r="50" spans="1:13" ht="33" customHeight="1">
      <c r="A50" s="4" t="s">
        <v>79</v>
      </c>
      <c r="B50" s="5">
        <v>202207302605</v>
      </c>
      <c r="C50" s="6" t="s">
        <v>73</v>
      </c>
      <c r="D50" s="7" t="s">
        <v>74</v>
      </c>
      <c r="E50" s="8">
        <v>15.8</v>
      </c>
      <c r="F50" s="9">
        <v>47.5</v>
      </c>
      <c r="G50" s="9">
        <v>63.3</v>
      </c>
      <c r="H50" s="9">
        <f t="shared" si="0"/>
        <v>37.979999999999997</v>
      </c>
      <c r="I50" s="9">
        <v>0</v>
      </c>
      <c r="J50" s="9">
        <f t="shared" si="1"/>
        <v>0</v>
      </c>
      <c r="K50" s="9">
        <f t="shared" si="2"/>
        <v>37.979999999999997</v>
      </c>
      <c r="L50" s="4">
        <v>6</v>
      </c>
      <c r="M50" s="26" t="s">
        <v>52</v>
      </c>
    </row>
    <row r="51" spans="1:13" ht="33" customHeight="1">
      <c r="A51" s="4" t="s">
        <v>80</v>
      </c>
      <c r="B51" s="5">
        <v>202207302301</v>
      </c>
      <c r="C51" s="6" t="s">
        <v>81</v>
      </c>
      <c r="D51" s="7" t="s">
        <v>82</v>
      </c>
      <c r="E51" s="8">
        <v>15.4</v>
      </c>
      <c r="F51" s="9">
        <v>55.5</v>
      </c>
      <c r="G51" s="9">
        <v>70.900000000000006</v>
      </c>
      <c r="H51" s="9">
        <f t="shared" si="0"/>
        <v>42.54</v>
      </c>
      <c r="I51" s="9">
        <v>78.099999999999994</v>
      </c>
      <c r="J51" s="9">
        <f t="shared" si="1"/>
        <v>31.24</v>
      </c>
      <c r="K51" s="9">
        <f t="shared" si="2"/>
        <v>73.78</v>
      </c>
      <c r="L51" s="4">
        <v>1</v>
      </c>
      <c r="M51" s="11" t="s">
        <v>18</v>
      </c>
    </row>
    <row r="52" spans="1:13" ht="33" customHeight="1">
      <c r="A52" s="4" t="s">
        <v>83</v>
      </c>
      <c r="B52" s="5">
        <v>202207302222</v>
      </c>
      <c r="C52" s="6" t="s">
        <v>81</v>
      </c>
      <c r="D52" s="7" t="s">
        <v>82</v>
      </c>
      <c r="E52" s="8">
        <v>15.2</v>
      </c>
      <c r="F52" s="9">
        <v>53.7</v>
      </c>
      <c r="G52" s="9">
        <v>68.900000000000006</v>
      </c>
      <c r="H52" s="9">
        <f t="shared" si="0"/>
        <v>41.34</v>
      </c>
      <c r="I52" s="9">
        <v>79.66</v>
      </c>
      <c r="J52" s="9">
        <f t="shared" si="1"/>
        <v>31.864000000000001</v>
      </c>
      <c r="K52" s="9">
        <f t="shared" si="2"/>
        <v>73.203999999999994</v>
      </c>
      <c r="L52" s="4">
        <v>2</v>
      </c>
      <c r="M52" s="11" t="s">
        <v>18</v>
      </c>
    </row>
    <row r="53" spans="1:13" ht="33" customHeight="1">
      <c r="A53" s="4" t="s">
        <v>84</v>
      </c>
      <c r="B53" s="5">
        <v>202207302302</v>
      </c>
      <c r="C53" s="6" t="s">
        <v>81</v>
      </c>
      <c r="D53" s="7" t="s">
        <v>82</v>
      </c>
      <c r="E53" s="8">
        <v>14.8</v>
      </c>
      <c r="F53" s="9">
        <v>50</v>
      </c>
      <c r="G53" s="9">
        <v>64.8</v>
      </c>
      <c r="H53" s="9">
        <f t="shared" si="0"/>
        <v>38.880000000000003</v>
      </c>
      <c r="I53" s="9">
        <v>33.6</v>
      </c>
      <c r="J53" s="9">
        <f t="shared" si="1"/>
        <v>13.44</v>
      </c>
      <c r="K53" s="9">
        <f t="shared" si="2"/>
        <v>52.32</v>
      </c>
      <c r="L53" s="4">
        <v>3</v>
      </c>
      <c r="M53" s="11"/>
    </row>
    <row r="54" spans="1:13" ht="33" customHeight="1">
      <c r="A54" s="4" t="s">
        <v>85</v>
      </c>
      <c r="B54" s="5">
        <v>202207302230</v>
      </c>
      <c r="C54" s="6" t="s">
        <v>81</v>
      </c>
      <c r="D54" s="7" t="s">
        <v>82</v>
      </c>
      <c r="E54" s="8">
        <v>13.2</v>
      </c>
      <c r="F54" s="9">
        <v>50.5</v>
      </c>
      <c r="G54" s="9">
        <v>63.7</v>
      </c>
      <c r="H54" s="9">
        <f t="shared" si="0"/>
        <v>38.22</v>
      </c>
      <c r="I54" s="9">
        <v>33.200000000000003</v>
      </c>
      <c r="J54" s="9">
        <f t="shared" si="1"/>
        <v>13.28</v>
      </c>
      <c r="K54" s="9">
        <f t="shared" si="2"/>
        <v>51.5</v>
      </c>
      <c r="L54" s="4">
        <v>4</v>
      </c>
      <c r="M54" s="11"/>
    </row>
    <row r="55" spans="1:13" ht="23.1" customHeight="1">
      <c r="A55" s="4" t="s">
        <v>86</v>
      </c>
      <c r="B55" s="5">
        <v>202207302705</v>
      </c>
      <c r="C55" s="6" t="s">
        <v>87</v>
      </c>
      <c r="D55" s="7" t="s">
        <v>88</v>
      </c>
      <c r="E55" s="8">
        <v>14.2</v>
      </c>
      <c r="F55" s="9">
        <v>64.2</v>
      </c>
      <c r="G55" s="9">
        <v>78.400000000000006</v>
      </c>
      <c r="H55" s="9">
        <f t="shared" si="0"/>
        <v>47.04</v>
      </c>
      <c r="I55" s="9">
        <v>78.819999999999993</v>
      </c>
      <c r="J55" s="9">
        <f t="shared" si="1"/>
        <v>31.527999999999999</v>
      </c>
      <c r="K55" s="9">
        <f t="shared" si="2"/>
        <v>78.567999999999998</v>
      </c>
      <c r="L55" s="4">
        <v>1</v>
      </c>
      <c r="M55" s="11" t="s">
        <v>18</v>
      </c>
    </row>
    <row r="56" spans="1:13" ht="23.1" customHeight="1">
      <c r="A56" s="4" t="s">
        <v>89</v>
      </c>
      <c r="B56" s="5">
        <v>202207302701</v>
      </c>
      <c r="C56" s="6" t="s">
        <v>87</v>
      </c>
      <c r="D56" s="7" t="s">
        <v>88</v>
      </c>
      <c r="E56" s="8">
        <v>12.4</v>
      </c>
      <c r="F56" s="9">
        <v>61.7</v>
      </c>
      <c r="G56" s="9">
        <v>74.099999999999994</v>
      </c>
      <c r="H56" s="9">
        <f t="shared" si="0"/>
        <v>44.46</v>
      </c>
      <c r="I56" s="9">
        <v>83.48</v>
      </c>
      <c r="J56" s="9">
        <f t="shared" si="1"/>
        <v>33.392000000000003</v>
      </c>
      <c r="K56" s="9">
        <f t="shared" si="2"/>
        <v>77.852000000000004</v>
      </c>
      <c r="L56" s="4">
        <v>2</v>
      </c>
      <c r="M56" s="11"/>
    </row>
    <row r="57" spans="1:13" ht="23.1" customHeight="1">
      <c r="A57" s="4" t="s">
        <v>90</v>
      </c>
      <c r="B57" s="5">
        <v>202207302001</v>
      </c>
      <c r="C57" s="6" t="s">
        <v>91</v>
      </c>
      <c r="D57" s="7" t="s">
        <v>92</v>
      </c>
      <c r="E57" s="8">
        <v>14.2</v>
      </c>
      <c r="F57" s="9">
        <v>53.9</v>
      </c>
      <c r="G57" s="9">
        <v>68.099999999999994</v>
      </c>
      <c r="H57" s="9">
        <f t="shared" si="0"/>
        <v>40.86</v>
      </c>
      <c r="I57" s="9">
        <v>79.28</v>
      </c>
      <c r="J57" s="9">
        <f t="shared" si="1"/>
        <v>31.712</v>
      </c>
      <c r="K57" s="9">
        <f t="shared" si="2"/>
        <v>72.572000000000003</v>
      </c>
      <c r="L57" s="4">
        <v>1</v>
      </c>
      <c r="M57" s="11" t="s">
        <v>18</v>
      </c>
    </row>
    <row r="58" spans="1:13" ht="23.1" customHeight="1">
      <c r="A58" s="4" t="s">
        <v>93</v>
      </c>
      <c r="B58" s="5">
        <v>202207301928</v>
      </c>
      <c r="C58" s="6" t="s">
        <v>91</v>
      </c>
      <c r="D58" s="7" t="s">
        <v>92</v>
      </c>
      <c r="E58" s="8">
        <v>13</v>
      </c>
      <c r="F58" s="9">
        <v>55.4</v>
      </c>
      <c r="G58" s="9">
        <v>68.400000000000006</v>
      </c>
      <c r="H58" s="9">
        <f t="shared" si="0"/>
        <v>41.04</v>
      </c>
      <c r="I58" s="9">
        <v>76.58</v>
      </c>
      <c r="J58" s="9">
        <f t="shared" si="1"/>
        <v>30.632000000000001</v>
      </c>
      <c r="K58" s="9">
        <f t="shared" si="2"/>
        <v>71.671999999999997</v>
      </c>
      <c r="L58" s="4">
        <v>2</v>
      </c>
      <c r="M58" s="11" t="s">
        <v>18</v>
      </c>
    </row>
    <row r="59" spans="1:13" ht="23.1" customHeight="1">
      <c r="A59" s="10" t="s">
        <v>94</v>
      </c>
      <c r="B59" s="5">
        <v>202207302028</v>
      </c>
      <c r="C59" s="6" t="s">
        <v>91</v>
      </c>
      <c r="D59" s="7" t="s">
        <v>92</v>
      </c>
      <c r="E59" s="8">
        <v>5.2</v>
      </c>
      <c r="F59" s="9">
        <v>59.2</v>
      </c>
      <c r="G59" s="9">
        <v>64.400000000000006</v>
      </c>
      <c r="H59" s="9">
        <f t="shared" si="0"/>
        <v>38.64</v>
      </c>
      <c r="I59" s="9">
        <v>82.5</v>
      </c>
      <c r="J59" s="9">
        <f t="shared" si="1"/>
        <v>33</v>
      </c>
      <c r="K59" s="9">
        <f t="shared" si="2"/>
        <v>71.64</v>
      </c>
      <c r="L59" s="4">
        <v>3</v>
      </c>
      <c r="M59" s="11" t="s">
        <v>18</v>
      </c>
    </row>
    <row r="60" spans="1:13" ht="23.1" customHeight="1">
      <c r="A60" s="4" t="s">
        <v>95</v>
      </c>
      <c r="B60" s="5">
        <v>202207301815</v>
      </c>
      <c r="C60" s="6" t="s">
        <v>91</v>
      </c>
      <c r="D60" s="7" t="s">
        <v>92</v>
      </c>
      <c r="E60" s="8">
        <v>12</v>
      </c>
      <c r="F60" s="9">
        <v>54.5</v>
      </c>
      <c r="G60" s="9">
        <v>66.5</v>
      </c>
      <c r="H60" s="9">
        <f t="shared" si="0"/>
        <v>39.9</v>
      </c>
      <c r="I60" s="9">
        <v>76.44</v>
      </c>
      <c r="J60" s="9">
        <f t="shared" si="1"/>
        <v>30.576000000000001</v>
      </c>
      <c r="K60" s="9">
        <f t="shared" si="2"/>
        <v>70.475999999999999</v>
      </c>
      <c r="L60" s="4">
        <v>4</v>
      </c>
      <c r="M60" s="11" t="s">
        <v>18</v>
      </c>
    </row>
    <row r="61" spans="1:13" ht="23.1" customHeight="1">
      <c r="A61" s="4" t="s">
        <v>96</v>
      </c>
      <c r="B61" s="5">
        <v>202207301820</v>
      </c>
      <c r="C61" s="6" t="s">
        <v>91</v>
      </c>
      <c r="D61" s="7" t="s">
        <v>92</v>
      </c>
      <c r="E61" s="8">
        <v>11.4</v>
      </c>
      <c r="F61" s="9">
        <v>55.3</v>
      </c>
      <c r="G61" s="9">
        <v>66.7</v>
      </c>
      <c r="H61" s="9">
        <f t="shared" si="0"/>
        <v>40.020000000000003</v>
      </c>
      <c r="I61" s="9">
        <v>75.400000000000006</v>
      </c>
      <c r="J61" s="9">
        <f t="shared" si="1"/>
        <v>30.16</v>
      </c>
      <c r="K61" s="9">
        <f t="shared" si="2"/>
        <v>70.180000000000007</v>
      </c>
      <c r="L61" s="4">
        <v>5</v>
      </c>
      <c r="M61" s="11" t="s">
        <v>18</v>
      </c>
    </row>
    <row r="62" spans="1:13" ht="23.1" customHeight="1">
      <c r="A62" s="4" t="s">
        <v>97</v>
      </c>
      <c r="B62" s="5">
        <v>202207301802</v>
      </c>
      <c r="C62" s="6" t="s">
        <v>91</v>
      </c>
      <c r="D62" s="7" t="s">
        <v>92</v>
      </c>
      <c r="E62" s="8">
        <v>13.6</v>
      </c>
      <c r="F62" s="9">
        <v>49.3</v>
      </c>
      <c r="G62" s="9">
        <v>62.9</v>
      </c>
      <c r="H62" s="9">
        <f t="shared" si="0"/>
        <v>37.74</v>
      </c>
      <c r="I62" s="9">
        <v>80.3</v>
      </c>
      <c r="J62" s="9">
        <f t="shared" si="1"/>
        <v>32.119999999999997</v>
      </c>
      <c r="K62" s="9">
        <f t="shared" si="2"/>
        <v>69.86</v>
      </c>
      <c r="L62" s="4">
        <v>6</v>
      </c>
      <c r="M62" s="11" t="s">
        <v>18</v>
      </c>
    </row>
    <row r="63" spans="1:13" ht="23.1" customHeight="1">
      <c r="A63" s="4" t="s">
        <v>98</v>
      </c>
      <c r="B63" s="5">
        <v>202207301816</v>
      </c>
      <c r="C63" s="6" t="s">
        <v>91</v>
      </c>
      <c r="D63" s="7" t="s">
        <v>92</v>
      </c>
      <c r="E63" s="8">
        <v>13.4</v>
      </c>
      <c r="F63" s="9">
        <v>52.4</v>
      </c>
      <c r="G63" s="9">
        <v>65.8</v>
      </c>
      <c r="H63" s="9">
        <f t="shared" si="0"/>
        <v>39.479999999999997</v>
      </c>
      <c r="I63" s="9">
        <v>73.92</v>
      </c>
      <c r="J63" s="9">
        <f t="shared" si="1"/>
        <v>29.568000000000001</v>
      </c>
      <c r="K63" s="9">
        <f t="shared" si="2"/>
        <v>69.048000000000002</v>
      </c>
      <c r="L63" s="4">
        <v>7</v>
      </c>
      <c r="M63" s="11" t="s">
        <v>18</v>
      </c>
    </row>
    <row r="64" spans="1:13" ht="23.1" customHeight="1">
      <c r="A64" s="4" t="s">
        <v>99</v>
      </c>
      <c r="B64" s="5">
        <v>202207301805</v>
      </c>
      <c r="C64" s="6" t="s">
        <v>91</v>
      </c>
      <c r="D64" s="7" t="s">
        <v>92</v>
      </c>
      <c r="E64" s="8">
        <v>13.8</v>
      </c>
      <c r="F64" s="9">
        <v>51.8</v>
      </c>
      <c r="G64" s="9">
        <v>65.599999999999994</v>
      </c>
      <c r="H64" s="9">
        <f t="shared" si="0"/>
        <v>39.36</v>
      </c>
      <c r="I64" s="9">
        <v>73.94</v>
      </c>
      <c r="J64" s="9">
        <f t="shared" si="1"/>
        <v>29.576000000000001</v>
      </c>
      <c r="K64" s="9">
        <f t="shared" si="2"/>
        <v>68.936000000000007</v>
      </c>
      <c r="L64" s="4">
        <v>8</v>
      </c>
      <c r="M64" s="11" t="s">
        <v>18</v>
      </c>
    </row>
    <row r="65" spans="1:13" ht="23.1" customHeight="1">
      <c r="A65" s="4" t="s">
        <v>100</v>
      </c>
      <c r="B65" s="5">
        <v>202207301914</v>
      </c>
      <c r="C65" s="6" t="s">
        <v>91</v>
      </c>
      <c r="D65" s="7" t="s">
        <v>92</v>
      </c>
      <c r="E65" s="8">
        <v>11.4</v>
      </c>
      <c r="F65" s="9">
        <v>51.7</v>
      </c>
      <c r="G65" s="9">
        <v>63.1</v>
      </c>
      <c r="H65" s="9">
        <f t="shared" si="0"/>
        <v>37.86</v>
      </c>
      <c r="I65" s="9">
        <v>77.36</v>
      </c>
      <c r="J65" s="9">
        <f t="shared" si="1"/>
        <v>30.943999999999999</v>
      </c>
      <c r="K65" s="9">
        <f t="shared" si="2"/>
        <v>68.804000000000002</v>
      </c>
      <c r="L65" s="4">
        <v>9</v>
      </c>
      <c r="M65" s="11"/>
    </row>
    <row r="66" spans="1:13" ht="23.1" customHeight="1">
      <c r="A66" s="4" t="s">
        <v>101</v>
      </c>
      <c r="B66" s="5">
        <v>202207302003</v>
      </c>
      <c r="C66" s="6" t="s">
        <v>91</v>
      </c>
      <c r="D66" s="7" t="s">
        <v>92</v>
      </c>
      <c r="E66" s="8">
        <v>14.8</v>
      </c>
      <c r="F66" s="9">
        <v>47.6</v>
      </c>
      <c r="G66" s="9">
        <v>62.4</v>
      </c>
      <c r="H66" s="9">
        <f t="shared" si="0"/>
        <v>37.44</v>
      </c>
      <c r="I66" s="9">
        <v>77.239999999999995</v>
      </c>
      <c r="J66" s="9">
        <f t="shared" si="1"/>
        <v>30.896000000000001</v>
      </c>
      <c r="K66" s="9">
        <f t="shared" si="2"/>
        <v>68.335999999999999</v>
      </c>
      <c r="L66" s="4">
        <v>10</v>
      </c>
      <c r="M66" s="11"/>
    </row>
    <row r="67" spans="1:13" ht="23.1" customHeight="1">
      <c r="A67" s="4" t="s">
        <v>102</v>
      </c>
      <c r="B67" s="5">
        <v>202207302015</v>
      </c>
      <c r="C67" s="6" t="s">
        <v>91</v>
      </c>
      <c r="D67" s="7" t="s">
        <v>92</v>
      </c>
      <c r="E67" s="8">
        <v>11.2</v>
      </c>
      <c r="F67" s="9">
        <v>52.6</v>
      </c>
      <c r="G67" s="9">
        <v>63.8</v>
      </c>
      <c r="H67" s="9">
        <f t="shared" si="0"/>
        <v>38.28</v>
      </c>
      <c r="I67" s="9">
        <v>74.86</v>
      </c>
      <c r="J67" s="9">
        <f t="shared" si="1"/>
        <v>29.943999999999999</v>
      </c>
      <c r="K67" s="9">
        <f t="shared" si="2"/>
        <v>68.224000000000004</v>
      </c>
      <c r="L67" s="4">
        <v>11</v>
      </c>
      <c r="M67" s="11"/>
    </row>
    <row r="68" spans="1:13" ht="23.1" customHeight="1">
      <c r="A68" s="4" t="s">
        <v>103</v>
      </c>
      <c r="B68" s="5">
        <v>202207301930</v>
      </c>
      <c r="C68" s="6" t="s">
        <v>91</v>
      </c>
      <c r="D68" s="7" t="s">
        <v>92</v>
      </c>
      <c r="E68" s="8">
        <v>12.2</v>
      </c>
      <c r="F68" s="9">
        <v>49.3</v>
      </c>
      <c r="G68" s="9">
        <v>61.5</v>
      </c>
      <c r="H68" s="9">
        <f t="shared" ref="H68:H72" si="3">G68*0.6</f>
        <v>36.9</v>
      </c>
      <c r="I68" s="9">
        <v>77.7</v>
      </c>
      <c r="J68" s="9">
        <f t="shared" ref="J68:J72" si="4">I68*0.4</f>
        <v>31.08</v>
      </c>
      <c r="K68" s="9">
        <f t="shared" ref="K68:K72" si="5">H68+J68</f>
        <v>67.98</v>
      </c>
      <c r="L68" s="4">
        <v>12</v>
      </c>
      <c r="M68" s="11"/>
    </row>
    <row r="69" spans="1:13" ht="23.1" customHeight="1">
      <c r="A69" s="10" t="s">
        <v>104</v>
      </c>
      <c r="B69" s="5">
        <v>202207302101</v>
      </c>
      <c r="C69" s="6" t="s">
        <v>91</v>
      </c>
      <c r="D69" s="7" t="s">
        <v>92</v>
      </c>
      <c r="E69" s="8">
        <v>12.2</v>
      </c>
      <c r="F69" s="9">
        <v>54.7</v>
      </c>
      <c r="G69" s="9">
        <v>66.900000000000006</v>
      </c>
      <c r="H69" s="9">
        <f t="shared" si="3"/>
        <v>40.14</v>
      </c>
      <c r="I69" s="9">
        <v>68.64</v>
      </c>
      <c r="J69" s="9">
        <f t="shared" si="4"/>
        <v>27.456</v>
      </c>
      <c r="K69" s="9">
        <f t="shared" si="5"/>
        <v>67.596000000000004</v>
      </c>
      <c r="L69" s="4">
        <v>13</v>
      </c>
      <c r="M69" s="11"/>
    </row>
    <row r="70" spans="1:13" ht="23.1" customHeight="1">
      <c r="A70" s="4" t="s">
        <v>105</v>
      </c>
      <c r="B70" s="5">
        <v>202207301904</v>
      </c>
      <c r="C70" s="6" t="s">
        <v>91</v>
      </c>
      <c r="D70" s="7" t="s">
        <v>92</v>
      </c>
      <c r="E70" s="8">
        <v>9.4</v>
      </c>
      <c r="F70" s="9">
        <v>56.1</v>
      </c>
      <c r="G70" s="9">
        <v>65.5</v>
      </c>
      <c r="H70" s="9">
        <f t="shared" si="3"/>
        <v>39.299999999999997</v>
      </c>
      <c r="I70" s="9">
        <v>67.08</v>
      </c>
      <c r="J70" s="9">
        <f t="shared" si="4"/>
        <v>26.832000000000001</v>
      </c>
      <c r="K70" s="9">
        <f t="shared" si="5"/>
        <v>66.132000000000005</v>
      </c>
      <c r="L70" s="4">
        <v>14</v>
      </c>
      <c r="M70" s="11"/>
    </row>
    <row r="71" spans="1:13" ht="23.1" customHeight="1">
      <c r="A71" s="4" t="s">
        <v>106</v>
      </c>
      <c r="B71" s="5">
        <v>202207301825</v>
      </c>
      <c r="C71" s="6" t="s">
        <v>91</v>
      </c>
      <c r="D71" s="7" t="s">
        <v>92</v>
      </c>
      <c r="E71" s="8">
        <v>12.4</v>
      </c>
      <c r="F71" s="9">
        <v>48.4</v>
      </c>
      <c r="G71" s="9">
        <v>60.8</v>
      </c>
      <c r="H71" s="9">
        <f t="shared" si="3"/>
        <v>36.479999999999997</v>
      </c>
      <c r="I71" s="9">
        <v>70.040000000000006</v>
      </c>
      <c r="J71" s="9">
        <f t="shared" si="4"/>
        <v>28.015999999999998</v>
      </c>
      <c r="K71" s="9">
        <f t="shared" si="5"/>
        <v>64.495999999999995</v>
      </c>
      <c r="L71" s="4">
        <v>15</v>
      </c>
      <c r="M71" s="11"/>
    </row>
    <row r="72" spans="1:13" ht="23.1" customHeight="1">
      <c r="A72" s="4" t="s">
        <v>107</v>
      </c>
      <c r="B72" s="5">
        <v>202207301809</v>
      </c>
      <c r="C72" s="6" t="s">
        <v>91</v>
      </c>
      <c r="D72" s="7" t="s">
        <v>92</v>
      </c>
      <c r="E72" s="8">
        <v>10.8</v>
      </c>
      <c r="F72" s="9">
        <v>49.8</v>
      </c>
      <c r="G72" s="9">
        <v>60.6</v>
      </c>
      <c r="H72" s="9">
        <f t="shared" si="3"/>
        <v>36.36</v>
      </c>
      <c r="I72" s="9">
        <v>0</v>
      </c>
      <c r="J72" s="9">
        <f t="shared" si="4"/>
        <v>0</v>
      </c>
      <c r="K72" s="9">
        <f t="shared" si="5"/>
        <v>36.36</v>
      </c>
      <c r="L72" s="4">
        <v>16</v>
      </c>
      <c r="M72" s="4" t="s">
        <v>52</v>
      </c>
    </row>
    <row r="73" spans="1:13" ht="23.1" customHeight="1"/>
    <row r="74" spans="1:13" ht="23.1" customHeight="1"/>
    <row r="75" spans="1:13" ht="23.1" customHeight="1"/>
    <row r="76" spans="1:13" ht="23.1" customHeight="1"/>
    <row r="77" spans="1:13" ht="23.1" customHeight="1"/>
    <row r="78" spans="1:13" ht="23.1" customHeight="1"/>
    <row r="79" spans="1:13" ht="23.1" customHeight="1"/>
    <row r="80" spans="1:13" ht="23.1" customHeight="1"/>
    <row r="81" ht="23.1" customHeight="1"/>
    <row r="82" ht="23.1" customHeight="1"/>
    <row r="83" ht="23.1" customHeight="1"/>
    <row r="84" ht="23.1" customHeight="1"/>
    <row r="85" ht="23.1" customHeight="1"/>
    <row r="86" ht="23.1" customHeight="1"/>
    <row r="87" ht="23.1" customHeight="1"/>
    <row r="88" ht="23.1" customHeight="1"/>
    <row r="89" ht="23.1" customHeight="1"/>
    <row r="90" ht="23.1" customHeight="1"/>
    <row r="91" ht="23.1" customHeight="1"/>
    <row r="92" ht="23.1" customHeight="1"/>
    <row r="93" ht="23.1" customHeight="1"/>
    <row r="94" ht="23.1" customHeight="1"/>
    <row r="95" ht="23.1" customHeight="1"/>
    <row r="96" ht="23.1" customHeight="1"/>
    <row r="97" ht="23.1" customHeight="1"/>
    <row r="98" ht="23.1" customHeight="1"/>
    <row r="99" ht="23.1" customHeight="1"/>
    <row r="100" ht="23.1" customHeight="1"/>
    <row r="101" ht="23.1" customHeight="1"/>
    <row r="102" ht="23.1" customHeight="1"/>
    <row r="103" ht="23.1" customHeight="1"/>
    <row r="104" ht="23.1" customHeight="1"/>
    <row r="105" ht="23.1" customHeight="1"/>
    <row r="106" ht="23.1" customHeight="1"/>
    <row r="107" ht="23.1" customHeight="1"/>
    <row r="108" ht="23.1" customHeight="1"/>
    <row r="109" ht="23.1" customHeight="1"/>
    <row r="110" ht="23.1" customHeight="1"/>
    <row r="111" ht="23.1" customHeight="1"/>
    <row r="112" ht="23.1" customHeight="1"/>
    <row r="113" ht="23.1" customHeight="1"/>
    <row r="114" ht="23.1" customHeight="1"/>
    <row r="115" ht="23.1" customHeight="1"/>
    <row r="116" ht="23.1" customHeight="1"/>
    <row r="117" ht="23.1" customHeight="1"/>
    <row r="118" ht="23.1" customHeight="1"/>
    <row r="119" ht="23.1" customHeight="1"/>
    <row r="120" ht="23.1" customHeight="1"/>
    <row r="121" ht="23.1" customHeight="1"/>
    <row r="122" ht="23.1" customHeight="1"/>
    <row r="123" ht="23.1" customHeight="1"/>
    <row r="124" ht="23.1" customHeight="1"/>
    <row r="125" ht="23.1" customHeight="1"/>
    <row r="126" ht="23.1" customHeight="1"/>
    <row r="127" ht="23.1" customHeight="1"/>
    <row r="128" ht="23.1" customHeight="1"/>
    <row r="129" ht="23.1" customHeight="1"/>
    <row r="130" ht="23.1" customHeight="1"/>
    <row r="131" ht="23.1" customHeight="1"/>
    <row r="132" ht="23.1" customHeight="1"/>
    <row r="133" ht="23.1" customHeight="1"/>
    <row r="134" ht="23.1" customHeight="1"/>
    <row r="135" ht="23.1" customHeight="1"/>
    <row r="136" ht="23.1" customHeight="1"/>
    <row r="137" ht="23.1" customHeight="1"/>
    <row r="138" ht="23.1" customHeight="1"/>
    <row r="139" ht="23.1" customHeight="1"/>
    <row r="140" ht="23.1" customHeight="1"/>
    <row r="141" ht="23.1" customHeight="1"/>
    <row r="142" ht="23.1" customHeight="1"/>
    <row r="143" ht="23.1" customHeight="1"/>
    <row r="144" ht="23.1" customHeight="1"/>
    <row r="145" ht="23.1" customHeight="1"/>
    <row r="146" ht="23.1" customHeight="1"/>
    <row r="147" ht="23.1" customHeight="1"/>
    <row r="148" ht="23.1" customHeight="1"/>
    <row r="149" ht="23.1" customHeight="1"/>
    <row r="150" ht="23.1" customHeight="1"/>
    <row r="151" ht="23.1" customHeight="1"/>
    <row r="152" ht="23.1" customHeight="1"/>
    <row r="153" ht="23.1" customHeight="1"/>
    <row r="154" ht="23.1" customHeight="1"/>
    <row r="155" ht="23.1" customHeight="1"/>
    <row r="156" ht="23.1" customHeight="1"/>
    <row r="157" ht="23.1" customHeight="1"/>
    <row r="158" ht="23.1" customHeight="1"/>
    <row r="159" ht="23.1" customHeight="1"/>
    <row r="160" ht="23.1" customHeight="1"/>
    <row r="161" ht="23.1" customHeight="1"/>
    <row r="162" ht="23.1" customHeight="1"/>
    <row r="163" ht="23.1" customHeight="1"/>
    <row r="164" ht="23.1" customHeight="1"/>
    <row r="165" ht="23.1" customHeight="1"/>
    <row r="166" ht="23.1" customHeight="1"/>
    <row r="167" ht="23.1" customHeight="1"/>
    <row r="168" ht="23.1" customHeight="1"/>
    <row r="169" ht="23.1" customHeight="1"/>
    <row r="170" ht="23.1" customHeight="1"/>
    <row r="171" ht="23.1" customHeight="1"/>
    <row r="172" ht="23.1" customHeight="1"/>
    <row r="173" ht="23.1" customHeight="1"/>
    <row r="174" ht="23.1" customHeight="1"/>
    <row r="175" ht="23.1" customHeight="1"/>
    <row r="176" ht="23.1" customHeight="1"/>
    <row r="177" ht="23.1" customHeight="1"/>
    <row r="178" ht="23.1" customHeight="1"/>
    <row r="179" ht="23.1" customHeight="1"/>
    <row r="180" ht="23.1" customHeight="1"/>
    <row r="181" ht="23.1" customHeight="1"/>
    <row r="182" ht="23.1" customHeight="1"/>
    <row r="183" ht="23.1" customHeight="1"/>
    <row r="184" ht="23.1" customHeight="1"/>
    <row r="185" ht="23.1" customHeight="1"/>
    <row r="186" ht="23.1" customHeight="1"/>
    <row r="187" ht="23.1" customHeight="1"/>
    <row r="188" ht="23.1" customHeight="1"/>
    <row r="189" ht="23.1" customHeight="1"/>
    <row r="190" ht="23.1" customHeight="1"/>
    <row r="191" ht="23.1" customHeight="1"/>
    <row r="192" ht="23.1" customHeight="1"/>
    <row r="193" ht="23.1" customHeight="1"/>
    <row r="194" ht="23.1" customHeight="1"/>
    <row r="195" ht="23.1" customHeight="1"/>
    <row r="196" ht="23.1" customHeight="1"/>
    <row r="197" ht="23.1" customHeight="1"/>
    <row r="198" ht="23.1" customHeight="1"/>
    <row r="199" ht="23.1" customHeight="1"/>
    <row r="200" ht="23.1" customHeight="1"/>
    <row r="201" ht="23.1" customHeight="1"/>
    <row r="202" ht="23.1" customHeight="1"/>
    <row r="203" ht="23.1" customHeight="1"/>
    <row r="204" ht="23.1" customHeight="1"/>
    <row r="205" ht="23.1" customHeight="1"/>
    <row r="206" ht="23.1" customHeight="1"/>
    <row r="207" ht="23.1" customHeight="1"/>
    <row r="208" ht="23.1" customHeight="1"/>
    <row r="209" ht="23.1" customHeight="1"/>
    <row r="210" ht="23.1" customHeight="1"/>
    <row r="211" ht="23.1" customHeight="1"/>
    <row r="212" ht="23.1" customHeight="1"/>
    <row r="213" ht="23.1" customHeight="1"/>
    <row r="214" ht="23.1" customHeight="1"/>
    <row r="215" ht="23.1" customHeight="1"/>
    <row r="216" ht="23.1" customHeight="1"/>
    <row r="217" ht="23.1" customHeight="1"/>
    <row r="218" ht="23.1" customHeight="1"/>
    <row r="219" ht="23.1" customHeight="1"/>
    <row r="220" ht="23.1" customHeight="1"/>
    <row r="221" ht="23.1" customHeight="1"/>
    <row r="222" ht="23.1" customHeight="1"/>
    <row r="223" ht="23.1" customHeight="1"/>
    <row r="224" ht="23.1" customHeight="1"/>
    <row r="225" ht="23.1" customHeight="1"/>
    <row r="226" ht="23.1" customHeight="1"/>
    <row r="227" ht="23.1" customHeight="1"/>
    <row r="228" ht="23.1" customHeight="1"/>
    <row r="229" ht="23.1" customHeight="1"/>
    <row r="230" ht="23.1" customHeight="1"/>
    <row r="231" ht="23.1" customHeight="1"/>
    <row r="232" ht="23.1" customHeight="1"/>
    <row r="233" ht="23.1" customHeight="1"/>
    <row r="234" ht="23.1" customHeight="1"/>
    <row r="235" ht="23.1" customHeight="1"/>
    <row r="236" ht="23.1" customHeight="1"/>
    <row r="237" ht="23.1" customHeight="1"/>
    <row r="238" ht="23.1" customHeight="1"/>
    <row r="239" ht="23.1" customHeight="1"/>
    <row r="240" ht="23.1" customHeight="1"/>
    <row r="241" ht="23.1" customHeight="1"/>
    <row r="242" ht="23.1" customHeight="1"/>
    <row r="243" ht="23.1" customHeight="1"/>
    <row r="244" ht="23.1" customHeight="1"/>
    <row r="245" ht="23.1" customHeight="1"/>
    <row r="246" ht="23.1" customHeight="1"/>
    <row r="247" ht="23.1" customHeight="1"/>
    <row r="248" ht="23.1" customHeight="1"/>
    <row r="249" ht="23.1" customHeight="1"/>
    <row r="250" ht="23.1" customHeight="1"/>
    <row r="251" ht="23.1" customHeight="1"/>
    <row r="252" ht="23.1" customHeight="1"/>
    <row r="253" ht="23.1" customHeight="1"/>
    <row r="254" ht="23.1" customHeight="1"/>
    <row r="255" ht="23.1" customHeight="1"/>
    <row r="256" ht="23.1" customHeight="1"/>
    <row r="257" ht="23.1" customHeight="1"/>
    <row r="258" ht="23.1" customHeight="1"/>
    <row r="259" ht="23.1" customHeight="1"/>
    <row r="260" ht="23.1" customHeight="1"/>
    <row r="261" ht="23.1" customHeight="1"/>
    <row r="262" ht="23.1" customHeight="1"/>
    <row r="263" ht="23.1" customHeight="1"/>
    <row r="264" ht="23.1" customHeight="1"/>
    <row r="265" ht="23.1" customHeight="1"/>
    <row r="266" ht="23.1" customHeight="1"/>
    <row r="267" ht="23.1" customHeight="1"/>
    <row r="268" ht="23.1" customHeight="1"/>
    <row r="269" ht="23.1" customHeight="1"/>
    <row r="270" ht="23.1" customHeight="1"/>
    <row r="271" ht="23.1" customHeight="1"/>
    <row r="272" ht="23.1" customHeight="1"/>
    <row r="273" ht="23.1" customHeight="1"/>
    <row r="274" ht="23.1" customHeight="1"/>
    <row r="275" ht="23.1" customHeight="1"/>
    <row r="276" ht="23.1" customHeight="1"/>
    <row r="277" ht="23.1" customHeight="1"/>
    <row r="278" ht="23.1" customHeight="1"/>
    <row r="279" ht="23.1" customHeight="1"/>
    <row r="280" ht="23.1" customHeight="1"/>
    <row r="281" ht="23.1" customHeight="1"/>
    <row r="282" ht="23.1" customHeight="1"/>
    <row r="283" ht="23.1" customHeight="1"/>
    <row r="284" ht="23.1" customHeight="1"/>
    <row r="285" ht="23.1" customHeight="1"/>
    <row r="286" ht="23.1" customHeight="1"/>
    <row r="287" ht="23.1" customHeight="1"/>
    <row r="288" ht="23.1" customHeight="1"/>
    <row r="289" ht="23.1" customHeight="1"/>
    <row r="290" ht="23.1" customHeight="1"/>
    <row r="291" ht="23.1" customHeight="1"/>
    <row r="292" ht="23.1" customHeight="1"/>
    <row r="293" ht="23.1" customHeight="1"/>
    <row r="294" ht="23.1" customHeight="1"/>
    <row r="295" ht="23.1" customHeight="1"/>
    <row r="296" ht="23.1" customHeight="1"/>
    <row r="297" ht="23.1" customHeight="1"/>
    <row r="298" ht="23.1" customHeight="1"/>
    <row r="299" ht="23.1" customHeight="1"/>
    <row r="300" ht="23.1" customHeight="1"/>
    <row r="301" ht="23.1" customHeight="1"/>
    <row r="302" ht="23.1" customHeight="1"/>
    <row r="303" ht="23.1" customHeight="1"/>
    <row r="304" ht="23.1" customHeight="1"/>
    <row r="305" ht="23.1" customHeight="1"/>
    <row r="306" ht="23.1" customHeight="1"/>
    <row r="307" ht="23.1" customHeight="1"/>
    <row r="308" ht="23.1" customHeight="1"/>
    <row r="309" ht="23.1" customHeight="1"/>
    <row r="310" ht="23.1" customHeight="1"/>
    <row r="311" ht="23.1" customHeight="1"/>
    <row r="312" ht="23.1" customHeight="1"/>
    <row r="313" ht="23.1" customHeight="1"/>
    <row r="314" ht="23.1" customHeight="1"/>
    <row r="315" ht="23.1" customHeight="1"/>
    <row r="316" ht="23.1" customHeight="1"/>
    <row r="317" ht="23.1" customHeight="1"/>
    <row r="318" ht="23.1" customHeight="1"/>
    <row r="319" ht="23.1" customHeight="1"/>
    <row r="320" ht="23.1" customHeight="1"/>
    <row r="321" ht="23.1" customHeight="1"/>
    <row r="322" ht="23.1" customHeight="1"/>
    <row r="323" ht="23.1" customHeight="1"/>
    <row r="324" ht="23.1" customHeight="1"/>
    <row r="325" ht="23.1" customHeight="1"/>
    <row r="326" ht="23.1" customHeight="1"/>
    <row r="327" ht="23.1" customHeight="1"/>
    <row r="328" ht="23.1" customHeight="1"/>
    <row r="329" ht="23.1" customHeight="1"/>
    <row r="330" ht="23.1" customHeight="1"/>
    <row r="331" ht="23.1" customHeight="1"/>
    <row r="332" ht="23.1" customHeight="1"/>
    <row r="333" ht="23.1" customHeight="1"/>
    <row r="334" ht="23.1" customHeight="1"/>
    <row r="335" ht="23.1" customHeight="1"/>
    <row r="336" ht="23.1" customHeight="1"/>
    <row r="337" ht="23.1" customHeight="1"/>
    <row r="338" ht="23.1" customHeight="1"/>
    <row r="339" ht="23.1" customHeight="1"/>
    <row r="340" ht="23.1" customHeight="1"/>
    <row r="341" ht="23.1" customHeight="1"/>
    <row r="342" ht="23.1" customHeight="1"/>
    <row r="343" ht="23.1" customHeight="1"/>
    <row r="344" ht="23.1" customHeight="1"/>
    <row r="345" ht="23.1" customHeight="1"/>
    <row r="346" ht="23.1" customHeight="1"/>
    <row r="347" ht="23.1" customHeight="1"/>
    <row r="348" ht="23.1" customHeight="1"/>
    <row r="349" ht="23.1" customHeight="1"/>
    <row r="350" ht="23.1" customHeight="1"/>
    <row r="351" ht="23.1" customHeight="1"/>
    <row r="352" ht="23.1" customHeight="1"/>
    <row r="353" ht="23.1" customHeight="1"/>
    <row r="354" ht="23.1" customHeight="1"/>
    <row r="355" ht="23.1" customHeight="1"/>
    <row r="356" ht="23.1" customHeight="1"/>
    <row r="357" ht="23.1" customHeight="1"/>
    <row r="358" ht="23.1" customHeight="1"/>
    <row r="359" ht="23.1" customHeight="1"/>
    <row r="360" ht="23.1" customHeight="1"/>
    <row r="361" ht="23.1" customHeight="1"/>
    <row r="362" ht="23.1" customHeight="1"/>
    <row r="363" ht="23.1" customHeight="1"/>
    <row r="364" ht="23.1" customHeight="1"/>
    <row r="365" ht="23.1" customHeight="1"/>
    <row r="366" ht="23.1" customHeight="1"/>
    <row r="367" ht="23.1" customHeight="1"/>
    <row r="368" ht="23.1" customHeight="1"/>
    <row r="369" ht="23.1" customHeight="1"/>
    <row r="370" ht="23.1" customHeight="1"/>
    <row r="371" ht="23.1" customHeight="1"/>
    <row r="372" ht="23.1" customHeight="1"/>
    <row r="373" ht="23.1" customHeight="1"/>
    <row r="374" ht="23.1" customHeight="1"/>
    <row r="375" ht="23.1" customHeight="1"/>
    <row r="376" ht="23.1" customHeight="1"/>
    <row r="377" ht="23.1" customHeight="1"/>
    <row r="378" ht="23.1" customHeight="1"/>
    <row r="379" ht="23.1" customHeight="1"/>
    <row r="380" ht="23.1" customHeight="1"/>
    <row r="381" ht="23.1" customHeight="1"/>
    <row r="382" ht="23.1" customHeight="1"/>
    <row r="383" ht="23.1" customHeight="1"/>
    <row r="384" ht="23.1" customHeight="1"/>
    <row r="385" ht="23.1" customHeight="1"/>
    <row r="386" ht="23.1" customHeight="1"/>
    <row r="387" ht="23.1" customHeight="1"/>
    <row r="388" ht="23.1" customHeight="1"/>
    <row r="389" ht="23.1" customHeight="1"/>
    <row r="390" ht="23.1" customHeight="1"/>
    <row r="391" ht="23.1" customHeight="1"/>
    <row r="392" ht="23.1" customHeight="1"/>
    <row r="393" ht="23.1" customHeight="1"/>
    <row r="394" ht="23.1" customHeight="1"/>
    <row r="395" ht="23.1" customHeight="1"/>
    <row r="396" ht="23.1" customHeight="1"/>
    <row r="397" ht="23.1" customHeight="1"/>
    <row r="398" ht="23.1" customHeight="1"/>
    <row r="399" ht="23.1" customHeight="1"/>
    <row r="400" ht="23.1" customHeight="1"/>
    <row r="401" ht="23.1" customHeight="1"/>
    <row r="402" ht="23.1" customHeight="1"/>
    <row r="403" ht="23.1" customHeight="1"/>
    <row r="404" ht="23.1" customHeight="1"/>
    <row r="405" ht="23.1" customHeight="1"/>
    <row r="406" ht="23.1" customHeight="1"/>
    <row r="407" ht="23.1" customHeight="1"/>
    <row r="408" ht="23.1" customHeight="1"/>
    <row r="409" ht="23.1" customHeight="1"/>
    <row r="410" ht="23.1" customHeight="1"/>
    <row r="411" ht="23.1" customHeight="1"/>
    <row r="412" ht="23.1" customHeight="1"/>
    <row r="413" ht="23.1" customHeight="1"/>
    <row r="414" ht="23.1" customHeight="1"/>
    <row r="415" ht="23.1" customHeight="1"/>
    <row r="416" ht="23.1" customHeight="1"/>
    <row r="417" ht="23.1" customHeight="1"/>
    <row r="418" ht="23.1" customHeight="1"/>
    <row r="419" ht="23.1" customHeight="1"/>
    <row r="420" ht="23.1" customHeight="1"/>
    <row r="421" ht="23.1" customHeight="1"/>
    <row r="422" ht="23.1" customHeight="1"/>
    <row r="423" ht="23.1" customHeight="1"/>
    <row r="424" ht="23.1" customHeight="1"/>
    <row r="425" ht="23.1" customHeight="1"/>
    <row r="426" ht="23.1" customHeight="1"/>
    <row r="427" ht="23.1" customHeight="1"/>
    <row r="428" ht="23.1" customHeight="1"/>
    <row r="429" ht="23.1" customHeight="1"/>
    <row r="430" ht="23.1" customHeight="1"/>
    <row r="431" ht="23.1" customHeight="1"/>
    <row r="432" ht="23.1" customHeight="1"/>
    <row r="433" ht="23.1" customHeight="1"/>
    <row r="434" ht="23.1" customHeight="1"/>
    <row r="435" ht="23.1" customHeight="1"/>
    <row r="436" ht="23.1" customHeight="1"/>
    <row r="437" ht="23.1" customHeight="1"/>
    <row r="438" ht="23.1" customHeight="1"/>
    <row r="439" ht="23.1" customHeight="1"/>
    <row r="440" ht="23.1" customHeight="1"/>
    <row r="441" ht="23.1" customHeight="1"/>
    <row r="442" ht="23.1" customHeight="1"/>
    <row r="443" ht="23.1" customHeight="1"/>
    <row r="444" ht="23.1" customHeight="1"/>
    <row r="445" ht="23.1" customHeight="1"/>
    <row r="446" ht="23.1" customHeight="1"/>
    <row r="447" ht="23.1" customHeight="1"/>
    <row r="448" ht="23.1" customHeight="1"/>
    <row r="449" ht="23.1" customHeight="1"/>
    <row r="450" ht="23.1" customHeight="1"/>
    <row r="451" ht="23.1" customHeight="1"/>
    <row r="452" ht="23.1" customHeight="1"/>
    <row r="453" ht="23.1" customHeight="1"/>
    <row r="454" ht="23.1" customHeight="1"/>
    <row r="455" ht="23.1" customHeight="1"/>
    <row r="456" ht="23.1" customHeight="1"/>
    <row r="457" ht="23.1" customHeight="1"/>
    <row r="458" ht="23.1" customHeight="1"/>
    <row r="459" ht="23.1" customHeight="1"/>
    <row r="460" ht="23.1" customHeight="1"/>
    <row r="461" ht="23.1" customHeight="1"/>
    <row r="462" ht="23.1" customHeight="1"/>
    <row r="463" ht="23.1" customHeight="1"/>
    <row r="464" ht="23.1" customHeight="1"/>
    <row r="465" ht="23.1" customHeight="1"/>
    <row r="466" ht="23.1" customHeight="1"/>
    <row r="467" ht="23.1" customHeight="1"/>
    <row r="468" ht="23.1" customHeight="1"/>
    <row r="469" ht="23.1" customHeight="1"/>
    <row r="470" ht="23.1" customHeight="1"/>
    <row r="471" ht="23.1" customHeight="1"/>
    <row r="472" ht="23.1" customHeight="1"/>
    <row r="473" ht="23.1" customHeight="1"/>
    <row r="474" ht="23.1" customHeight="1"/>
    <row r="475" ht="23.1" customHeight="1"/>
    <row r="476" ht="23.1" customHeight="1"/>
    <row r="477" ht="23.1" customHeight="1"/>
    <row r="478" ht="23.1" customHeight="1"/>
    <row r="479" ht="23.1" customHeight="1"/>
    <row r="480" ht="23.1" customHeight="1"/>
    <row r="481" ht="23.1" customHeight="1"/>
    <row r="482" ht="23.1" customHeight="1"/>
    <row r="483" ht="23.1" customHeight="1"/>
    <row r="484" ht="23.1" customHeight="1"/>
    <row r="485" ht="23.1" customHeight="1"/>
    <row r="486" ht="23.1" customHeight="1"/>
    <row r="487" ht="23.1" customHeight="1"/>
    <row r="488" ht="23.1" customHeight="1"/>
    <row r="489" ht="23.1" customHeight="1"/>
    <row r="490" ht="23.1" customHeight="1"/>
    <row r="491" ht="23.1" customHeight="1"/>
    <row r="492" ht="23.1" customHeight="1"/>
    <row r="493" ht="23.1" customHeight="1"/>
    <row r="494" ht="23.1" customHeight="1"/>
    <row r="495" ht="23.1" customHeight="1"/>
    <row r="496" ht="23.1" customHeight="1"/>
    <row r="497" ht="23.1" customHeight="1"/>
    <row r="498" ht="23.1" customHeight="1"/>
    <row r="499" ht="23.1" customHeight="1"/>
    <row r="500" ht="23.1" customHeight="1"/>
    <row r="501" ht="23.1" customHeight="1"/>
    <row r="502" ht="23.1" customHeight="1"/>
    <row r="503" ht="23.1" customHeight="1"/>
    <row r="504" ht="23.1" customHeight="1"/>
    <row r="505" ht="23.1" customHeight="1"/>
    <row r="506" ht="23.1" customHeight="1"/>
    <row r="507" ht="23.1" customHeight="1"/>
    <row r="508" ht="23.1" customHeight="1"/>
    <row r="509" ht="23.1" customHeight="1"/>
    <row r="510" ht="23.1" customHeight="1"/>
    <row r="511" ht="23.1" customHeight="1"/>
    <row r="512" ht="23.1" customHeight="1"/>
    <row r="513" ht="23.1" customHeight="1"/>
    <row r="514" ht="23.1" customHeight="1"/>
    <row r="515" ht="23.1" customHeight="1"/>
    <row r="516" ht="23.1" customHeight="1"/>
    <row r="517" ht="23.1" customHeight="1"/>
    <row r="518" ht="23.1" customHeight="1"/>
    <row r="519" ht="23.1" customHeight="1"/>
    <row r="520" ht="23.1" customHeight="1"/>
    <row r="521" ht="23.1" customHeight="1"/>
    <row r="522" ht="23.1" customHeight="1"/>
    <row r="523" ht="23.1" customHeight="1"/>
    <row r="524" ht="23.1" customHeight="1"/>
    <row r="525" ht="23.1" customHeight="1"/>
    <row r="526" ht="23.1" customHeight="1"/>
    <row r="527" ht="23.1" customHeight="1"/>
    <row r="528" ht="23.1" customHeight="1"/>
    <row r="529" ht="23.1" customHeight="1"/>
    <row r="530" ht="23.1" customHeight="1"/>
    <row r="531" ht="23.1" customHeight="1"/>
    <row r="532" ht="23.1" customHeight="1"/>
    <row r="533" ht="23.1" customHeight="1"/>
    <row r="534" ht="23.1" customHeight="1"/>
    <row r="535" ht="23.1" customHeight="1"/>
    <row r="536" ht="23.1" customHeight="1"/>
    <row r="537" ht="23.1" customHeight="1"/>
    <row r="538" ht="23.1" customHeight="1"/>
    <row r="539" ht="23.1" customHeight="1"/>
    <row r="540" ht="23.1" customHeight="1"/>
    <row r="541" ht="23.1" customHeight="1"/>
    <row r="542" ht="23.1" customHeight="1"/>
    <row r="543" ht="23.1" customHeight="1"/>
    <row r="544" ht="23.1" customHeight="1"/>
    <row r="545" ht="23.1" customHeight="1"/>
    <row r="546" ht="23.1" customHeight="1"/>
    <row r="547" ht="23.1" customHeight="1"/>
    <row r="548" ht="23.1" customHeight="1"/>
    <row r="549" ht="23.1" customHeight="1"/>
    <row r="550" ht="23.1" customHeight="1"/>
    <row r="551" ht="23.1" customHeight="1"/>
    <row r="552" ht="23.1" customHeight="1"/>
    <row r="553" ht="23.1" customHeight="1"/>
    <row r="554" ht="23.1" customHeight="1"/>
    <row r="555" ht="23.1" customHeight="1"/>
    <row r="556" ht="23.1" customHeight="1"/>
    <row r="557" ht="23.1" customHeight="1"/>
    <row r="558" ht="23.1" customHeight="1"/>
    <row r="559" ht="23.1" customHeight="1"/>
    <row r="560" ht="23.1" customHeight="1"/>
    <row r="561" ht="23.1" customHeight="1"/>
    <row r="562" ht="23.1" customHeight="1"/>
    <row r="563" ht="23.1" customHeight="1"/>
    <row r="564" ht="23.1" customHeight="1"/>
    <row r="565" ht="23.1" customHeight="1"/>
    <row r="566" ht="23.1" customHeight="1"/>
    <row r="567" ht="23.1" customHeight="1"/>
    <row r="568" ht="23.1" customHeight="1"/>
    <row r="569" ht="23.1" customHeight="1"/>
    <row r="570" ht="23.1" customHeight="1"/>
    <row r="571" ht="23.1" customHeight="1"/>
    <row r="572" ht="23.1" customHeight="1"/>
    <row r="573" ht="23.1" customHeight="1"/>
    <row r="574" ht="23.1" customHeight="1"/>
    <row r="575" ht="23.1" customHeight="1"/>
    <row r="576" ht="23.1" customHeight="1"/>
    <row r="577" ht="23.1" customHeight="1"/>
    <row r="578" ht="23.1" customHeight="1"/>
    <row r="579" ht="23.1" customHeight="1"/>
    <row r="580" ht="23.1" customHeight="1"/>
    <row r="581" ht="23.1" customHeight="1"/>
    <row r="582" ht="23.1" customHeight="1"/>
    <row r="583" ht="23.1" customHeight="1"/>
    <row r="584" ht="23.1" customHeight="1"/>
    <row r="585" ht="23.1" customHeight="1"/>
    <row r="586" ht="23.1" customHeight="1"/>
    <row r="587" ht="23.1" customHeight="1"/>
    <row r="588" ht="23.1" customHeight="1"/>
    <row r="589" ht="23.1" customHeight="1"/>
    <row r="590" ht="23.1" customHeight="1"/>
    <row r="591" ht="23.1" customHeight="1"/>
    <row r="592" ht="23.1" customHeight="1"/>
    <row r="593" ht="23.1" customHeight="1"/>
    <row r="594" ht="23.1" customHeight="1"/>
    <row r="595" ht="23.1" customHeight="1"/>
    <row r="596" ht="23.1" customHeight="1"/>
    <row r="597" ht="23.1" customHeight="1"/>
    <row r="598" ht="23.1" customHeight="1"/>
    <row r="599" ht="23.1" customHeight="1"/>
    <row r="600" ht="23.1" customHeight="1"/>
    <row r="601" ht="23.1" customHeight="1"/>
    <row r="602" ht="23.1" customHeight="1"/>
    <row r="603" ht="23.1" customHeight="1"/>
    <row r="604" ht="23.1" customHeight="1"/>
    <row r="605" ht="23.1" customHeight="1"/>
    <row r="606" ht="23.1" customHeight="1"/>
    <row r="607" ht="23.1" customHeight="1"/>
    <row r="608" ht="23.1" customHeight="1"/>
    <row r="609" ht="23.1" customHeight="1"/>
    <row r="610" ht="23.1" customHeight="1"/>
    <row r="611" ht="23.1" customHeight="1"/>
    <row r="612" ht="23.1" customHeight="1"/>
    <row r="613" ht="23.1" customHeight="1"/>
    <row r="614" ht="23.1" customHeight="1"/>
    <row r="615" ht="23.1" customHeight="1"/>
    <row r="616" ht="23.1" customHeight="1"/>
    <row r="617" ht="23.1" customHeight="1"/>
    <row r="618" ht="23.1" customHeight="1"/>
    <row r="619" ht="23.1" customHeight="1"/>
    <row r="620" ht="23.1" customHeight="1"/>
    <row r="621" ht="23.1" customHeight="1"/>
    <row r="622" ht="23.1" customHeight="1"/>
    <row r="623" ht="23.1" customHeight="1"/>
    <row r="624" ht="23.1" customHeight="1"/>
    <row r="625" ht="23.1" customHeight="1"/>
    <row r="626" ht="23.1" customHeight="1"/>
    <row r="627" ht="23.1" customHeight="1"/>
    <row r="628" ht="23.1" customHeight="1"/>
    <row r="629" ht="23.1" customHeight="1"/>
    <row r="630" ht="23.1" customHeight="1"/>
    <row r="631" ht="23.1" customHeight="1"/>
    <row r="632" ht="23.1" customHeight="1"/>
    <row r="633" ht="23.1" customHeight="1"/>
    <row r="634" ht="23.1" customHeight="1"/>
    <row r="635" ht="23.1" customHeight="1"/>
    <row r="636" ht="23.1" customHeight="1"/>
    <row r="637" ht="23.1" customHeight="1"/>
    <row r="638" ht="23.1" customHeight="1"/>
    <row r="639" ht="23.1" customHeight="1"/>
    <row r="640" ht="23.1" customHeight="1"/>
    <row r="641" ht="23.1" customHeight="1"/>
    <row r="642" ht="23.1" customHeight="1"/>
    <row r="643" ht="23.1" customHeight="1"/>
    <row r="644" ht="23.1" customHeight="1"/>
    <row r="645" ht="23.1" customHeight="1"/>
    <row r="646" ht="23.1" customHeight="1"/>
    <row r="647" ht="23.1" customHeight="1"/>
    <row r="648" ht="23.1" customHeight="1"/>
    <row r="649" ht="23.1" customHeight="1"/>
    <row r="650" ht="23.1" customHeight="1"/>
    <row r="651" ht="23.1" customHeight="1"/>
    <row r="652" ht="23.1" customHeight="1"/>
    <row r="653" ht="23.1" customHeight="1"/>
    <row r="654" ht="23.1" customHeight="1"/>
    <row r="655" ht="23.1" customHeight="1"/>
    <row r="656" ht="23.1" customHeight="1"/>
    <row r="657" ht="23.1" customHeight="1"/>
    <row r="658" ht="23.1" customHeight="1"/>
    <row r="659" ht="23.1" customHeight="1"/>
    <row r="660" ht="23.1" customHeight="1"/>
    <row r="661" ht="23.1" customHeight="1"/>
    <row r="662" ht="23.1" customHeight="1"/>
    <row r="663" ht="23.1" customHeight="1"/>
    <row r="664" ht="23.1" customHeight="1"/>
    <row r="665" ht="23.1" customHeight="1"/>
    <row r="666" ht="23.1" customHeight="1"/>
    <row r="667" ht="23.1" customHeight="1"/>
    <row r="668" ht="23.1" customHeight="1"/>
    <row r="669" ht="23.1" customHeight="1"/>
    <row r="670" ht="23.1" customHeight="1"/>
    <row r="671" ht="23.1" customHeight="1"/>
    <row r="672" ht="23.1" customHeight="1"/>
    <row r="673" ht="23.1" customHeight="1"/>
    <row r="674" ht="23.1" customHeight="1"/>
    <row r="675" ht="23.1" customHeight="1"/>
    <row r="676" ht="23.1" customHeight="1"/>
    <row r="677" ht="23.1" customHeight="1"/>
    <row r="678" ht="23.1" customHeight="1"/>
    <row r="679" ht="23.1" customHeight="1"/>
    <row r="680" ht="23.1" customHeight="1"/>
    <row r="681" ht="23.1" customHeight="1"/>
    <row r="682" ht="23.1" customHeight="1"/>
    <row r="683" ht="23.1" customHeight="1"/>
    <row r="684" ht="23.1" customHeight="1"/>
    <row r="685" ht="23.1" customHeight="1"/>
    <row r="686" ht="23.1" customHeight="1"/>
    <row r="687" ht="23.1" customHeight="1"/>
    <row r="688" ht="23.1" customHeight="1"/>
    <row r="689" ht="23.1" customHeight="1"/>
    <row r="690" ht="23.1" customHeight="1"/>
    <row r="691" ht="23.1" customHeight="1"/>
    <row r="692" ht="23.1" customHeight="1"/>
    <row r="693" ht="23.1" customHeight="1"/>
    <row r="694" ht="23.1" customHeight="1"/>
    <row r="695" ht="23.1" customHeight="1"/>
    <row r="696" ht="23.1" customHeight="1"/>
    <row r="697" ht="23.1" customHeight="1"/>
    <row r="698" ht="23.1" customHeight="1"/>
    <row r="699" ht="23.1" customHeight="1"/>
    <row r="700" ht="23.1" customHeight="1"/>
    <row r="701" ht="23.1" customHeight="1"/>
    <row r="702" ht="23.1" customHeight="1"/>
    <row r="703" ht="23.1" customHeight="1"/>
    <row r="704" ht="23.1" customHeight="1"/>
    <row r="705" ht="23.1" customHeight="1"/>
    <row r="706" ht="23.1" customHeight="1"/>
    <row r="707" ht="23.1" customHeight="1"/>
    <row r="708" ht="23.1" customHeight="1"/>
    <row r="709" ht="23.1" customHeight="1"/>
    <row r="710" ht="23.1" customHeight="1"/>
    <row r="711" ht="23.1" customHeight="1"/>
    <row r="712" ht="23.1" customHeight="1"/>
    <row r="713" ht="23.1" customHeight="1"/>
    <row r="714" ht="23.1" customHeight="1"/>
    <row r="715" ht="23.1" customHeight="1"/>
    <row r="716" ht="23.1" customHeight="1"/>
    <row r="717" ht="23.1" customHeight="1"/>
    <row r="718" ht="23.1" customHeight="1"/>
    <row r="719" ht="23.1" customHeight="1"/>
    <row r="720" ht="23.1" customHeight="1"/>
    <row r="721" ht="23.1" customHeight="1"/>
    <row r="722" ht="23.1" customHeight="1"/>
    <row r="723" ht="23.1" customHeight="1"/>
    <row r="724" ht="23.1" customHeight="1"/>
    <row r="725" ht="23.1" customHeight="1"/>
    <row r="726" ht="23.1" customHeight="1"/>
    <row r="727" ht="23.1" customHeight="1"/>
    <row r="728" ht="23.1" customHeight="1"/>
    <row r="729" ht="23.1" customHeight="1"/>
    <row r="730" ht="23.1" customHeight="1"/>
    <row r="731" ht="23.1" customHeight="1"/>
    <row r="732" ht="23.1" customHeight="1"/>
    <row r="733" ht="23.1" customHeight="1"/>
    <row r="734" ht="23.1" customHeight="1"/>
    <row r="735" ht="23.1" customHeight="1"/>
    <row r="736" ht="23.1" customHeight="1"/>
    <row r="737" ht="23.1" customHeight="1"/>
    <row r="738" ht="23.1" customHeight="1"/>
    <row r="739" ht="23.1" customHeight="1"/>
    <row r="740" ht="23.1" customHeight="1"/>
    <row r="741" ht="23.1" customHeight="1"/>
    <row r="742" ht="23.1" customHeight="1"/>
    <row r="743" ht="23.1" customHeight="1"/>
    <row r="744" ht="23.1" customHeight="1"/>
    <row r="745" ht="23.1" customHeight="1"/>
    <row r="746" ht="23.1" customHeight="1"/>
    <row r="747" ht="23.1" customHeight="1"/>
    <row r="748" ht="23.1" customHeight="1"/>
    <row r="749" ht="23.1" customHeight="1"/>
    <row r="750" ht="23.1" customHeight="1"/>
    <row r="751" ht="23.1" customHeight="1"/>
    <row r="752" ht="23.1" customHeight="1"/>
    <row r="753" ht="23.1" customHeight="1"/>
    <row r="754" ht="23.1" customHeight="1"/>
    <row r="755" ht="23.1" customHeight="1"/>
    <row r="756" ht="23.1" customHeight="1"/>
    <row r="757" ht="23.1" customHeight="1"/>
    <row r="758" ht="23.1" customHeight="1"/>
    <row r="759" ht="23.1" customHeight="1"/>
    <row r="760" ht="23.1" customHeight="1"/>
    <row r="761" ht="23.1" customHeight="1"/>
    <row r="762" ht="23.1" customHeight="1"/>
    <row r="763" ht="23.1" customHeight="1"/>
    <row r="764" ht="23.1" customHeight="1"/>
    <row r="765" ht="23.1" customHeight="1"/>
    <row r="766" ht="23.1" customHeight="1"/>
    <row r="767" ht="23.1" customHeight="1"/>
    <row r="768" ht="23.1" customHeight="1"/>
    <row r="769" ht="23.1" customHeight="1"/>
    <row r="770" ht="23.1" customHeight="1"/>
    <row r="771" ht="23.1" customHeight="1"/>
    <row r="772" ht="23.1" customHeight="1"/>
    <row r="773" ht="23.1" customHeight="1"/>
    <row r="774" ht="23.1" customHeight="1"/>
    <row r="775" ht="23.1" customHeight="1"/>
    <row r="776" ht="23.1" customHeight="1"/>
    <row r="777" ht="23.1" customHeight="1"/>
    <row r="778" ht="23.1" customHeight="1"/>
  </sheetData>
  <mergeCells count="12">
    <mergeCell ref="A1:M1"/>
    <mergeCell ref="G2:H2"/>
    <mergeCell ref="I2:J2"/>
    <mergeCell ref="A2:A3"/>
    <mergeCell ref="B2:B3"/>
    <mergeCell ref="C2:C3"/>
    <mergeCell ref="D2:D3"/>
    <mergeCell ref="E2:E3"/>
    <mergeCell ref="F2:F3"/>
    <mergeCell ref="K2:K3"/>
    <mergeCell ref="L2:L3"/>
    <mergeCell ref="M2:M3"/>
  </mergeCells>
  <phoneticPr fontId="6" type="noConversion"/>
  <pageMargins left="0.43263888888888902" right="0.314583333333332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dcterms:created xsi:type="dcterms:W3CDTF">2022-08-04T08:05:00Z</dcterms:created>
  <dcterms:modified xsi:type="dcterms:W3CDTF">2022-08-11T21:33:02Z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ACB3F17D979E43DB92257A11460086E2</vt:lpwstr>
  </property>
  <property fmtid="{D5CDD505-2E9C-101B-9397-08002B2CF9AE}" pid="3" name="KSOProductBuildVer">
    <vt:lpwstr>2052-11.1.0.12302</vt:lpwstr>
  </property>
  <property fmtid="{D5CDD505-2E9C-101B-9397-08002B2CF9AE}" pid="4" name="KSOReadingLayout">
    <vt:bool>true</vt:bool>
  </property>
</Properties>
</file>