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firstSheet="8" activeTab="8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1个人家庭" sheetId="13" r:id="rId13"/>
    <sheet name="12商品服务(政府预算)" sheetId="14" r:id="rId14"/>
    <sheet name="13商品服务" sheetId="15" r:id="rId15"/>
    <sheet name="14三公" sheetId="16" r:id="rId16"/>
    <sheet name="15政府性基金" sheetId="17" r:id="rId17"/>
    <sheet name="16政府性基金(政府预算)" sheetId="18" r:id="rId18"/>
    <sheet name="17政府性基金（部门预算）" sheetId="19" r:id="rId19"/>
    <sheet name="18国有资本经营预算" sheetId="20" r:id="rId20"/>
    <sheet name="19财政专户管理资金" sheetId="21" r:id="rId21"/>
    <sheet name="20专项清单" sheetId="22" r:id="rId22"/>
    <sheet name="21项目支出绩效目标表" sheetId="23" r:id="rId23"/>
    <sheet name="22整体支出绩效目标表" sheetId="24" r:id="rId24"/>
    <sheet name="23一般公共预算基本支出总表" sheetId="27" r:id="rId25"/>
  </sheets>
  <calcPr calcId="144525"/>
</workbook>
</file>

<file path=xl/sharedStrings.xml><?xml version="1.0" encoding="utf-8"?>
<sst xmlns="http://schemas.openxmlformats.org/spreadsheetml/2006/main" count="1049" uniqueCount="458">
  <si>
    <t>2022年部门预算公开表</t>
  </si>
  <si>
    <t>单位编码：</t>
  </si>
  <si>
    <t>602001</t>
  </si>
  <si>
    <t>单位名称：</t>
  </si>
  <si>
    <t>辰溪县交通运输局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</si>
  <si>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</si>
  <si>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</si>
  <si>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</si>
  <si>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</si>
  <si>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</si>
  <si>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</si>
  <si>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</si>
  <si>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</si>
  <si>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</si>
  <si>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</si>
  <si>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</si>
  <si>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</si>
  <si>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</si>
  <si>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</si>
  <si>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</si>
  <si>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</si>
  <si>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</si>
  <si>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</si>
  <si>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</si>
  <si>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</si>
  <si>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</si>
  <si>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</si>
  <si>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</si>
  <si>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</si>
  <si>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一般公共预算基本支出总表</t>
  </si>
  <si>
    <t>单位：602001-辰溪县交通运输局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</si>
  <si>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</si>
  <si>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</si>
  <si>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</si>
  <si>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</si>
  <si>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</si>
  <si>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</si>
  <si>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</si>
  <si>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</si>
  <si>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</si>
  <si>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</si>
  <si>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</si>
  <si>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</si>
  <si>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</si>
  <si>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</si>
  <si>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</si>
  <si>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</si>
  <si>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</si>
  <si>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</si>
  <si>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  商品和服务支出</t>
  </si>
  <si>
    <t>三、机关资本性支出（一）</t>
  </si>
  <si>
    <t xml:space="preserve">        行政事业性收费收入</t>
  </si>
  <si>
    <t>（四）公共安全支出</t>
  </si>
  <si>
    <t xml:space="preserve">  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</si>
  <si>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</si>
  <si>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</si>
  <si>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</si>
  <si>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</si>
  <si>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</si>
  <si>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</si>
  <si>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</si>
  <si>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</si>
  <si>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</si>
  <si>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</si>
  <si>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</si>
  <si>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</si>
  <si>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</si>
  <si>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</si>
  <si>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</si>
  <si>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</si>
  <si>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</si>
  <si>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</si>
  <si>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</si>
  <si>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</si>
  <si>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</si>
  <si>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</si>
  <si>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</si>
  <si>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</si>
  <si>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</si>
  <si>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</si>
  <si>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</si>
  <si>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</si>
  <si>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</si>
  <si>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</si>
  <si>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</si>
  <si>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</si>
  <si>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</si>
  <si>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</si>
  <si>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</si>
  <si>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</si>
  <si>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</si>
  <si>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</si>
  <si>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</si>
  <si>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</si>
  <si>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</si>
  <si>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</si>
  <si>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</si>
  <si>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</si>
  <si>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</si>
  <si>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</si>
  <si>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</si>
  <si>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</si>
  <si>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</si>
  <si>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</si>
  <si>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</si>
  <si>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</si>
  <si>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</si>
  <si>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</si>
  <si>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</si>
  <si>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</si>
  <si>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</si>
  <si>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</si>
  <si>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</si>
  <si>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</si>
  <si>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</si>
  <si>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</si>
  <si>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</si>
  <si>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</si>
  <si>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</si>
  <si>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</si>
  <si>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</si>
  <si>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</si>
  <si>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</si>
  <si>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</si>
  <si>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</si>
  <si>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</si>
  <si>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</si>
  <si>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</si>
  <si>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</si>
  <si>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</si>
  <si>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</si>
  <si>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</si>
  <si>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</si>
  <si>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</si>
  <si>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</si>
  <si>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</si>
  <si>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</si>
  <si>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</si>
  <si>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</si>
  <si>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</si>
  <si>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</si>
  <si>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</si>
  <si>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</si>
  <si>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</si>
  <si>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</si>
  <si>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</si>
  <si>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</si>
  <si>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</si>
  <si>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</si>
  <si>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</si>
  <si>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</si>
  <si>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</si>
  <si>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602</t>
  </si>
  <si>
    <t xml:space="preserve">  602001</t>
  </si>
  <si>
    <t xml:space="preserve">  辰溪县交通运输局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</si>
  <si>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</si>
  <si>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</si>
  <si>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</si>
  <si>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</si>
  <si>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</si>
  <si>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</si>
  <si>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</si>
  <si>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</si>
  <si>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</si>
  <si>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</si>
  <si>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</si>
  <si>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214</t>
  </si>
  <si>
    <t>01</t>
  </si>
  <si>
    <t xml:space="preserve">    2140101</t>
  </si>
  <si>
    <t xml:space="preserve">    行政运行</t>
  </si>
  <si>
    <t>99</t>
  </si>
  <si>
    <t xml:space="preserve">    2140199</t>
  </si>
  <si>
    <t xml:space="preserve">    其他公路水路运输支出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</si>
  <si>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</si>
  <si>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</si>
  <si>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</si>
  <si>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</si>
  <si>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</si>
  <si>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</si>
  <si>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</si>
  <si>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</si>
  <si>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</si>
  <si>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</si>
  <si>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</si>
  <si>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</si>
  <si>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</si>
  <si>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</si>
  <si>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</si>
  <si>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</si>
  <si>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</si>
  <si>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602001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</si>
  <si>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</si>
  <si>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</si>
  <si>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</si>
  <si>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</si>
  <si>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</si>
  <si>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</si>
  <si>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</si>
  <si>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</si>
  <si>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</si>
  <si>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</si>
  <si>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</si>
  <si>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</si>
  <si>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</si>
  <si>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</si>
  <si>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</si>
  <si>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</si>
  <si>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</si>
  <si>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</si>
  <si>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</si>
  <si>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</si>
  <si>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人员经费</t>
  </si>
  <si>
    <t>公用经费</t>
  </si>
  <si>
    <t>交通运输支出</t>
  </si>
  <si>
    <t>公路水路运输</t>
  </si>
  <si>
    <t xml:space="preserve">     2140101</t>
  </si>
  <si>
    <t xml:space="preserve">     2140199</t>
  </si>
  <si>
    <t>工资奖金津补贴</t>
  </si>
  <si>
    <t>社会保障缴费</t>
  </si>
  <si>
    <t>住房公积金</t>
  </si>
  <si>
    <t>其他工资福利支出</t>
  </si>
  <si>
    <t>其他对事业单位补助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</si>
  <si>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</si>
  <si>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</si>
  <si>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</si>
  <si>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</si>
  <si>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</si>
  <si>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</si>
  <si>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</si>
  <si>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</si>
  <si>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</si>
  <si>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</si>
  <si>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</si>
  <si>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</si>
  <si>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</si>
  <si>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</si>
  <si>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</si>
  <si>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</si>
  <si>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</si>
  <si>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</si>
  <si>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</si>
  <si>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</si>
  <si>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</si>
  <si>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</si>
  <si>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</si>
  <si>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</si>
  <si>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</si>
  <si>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</si>
  <si>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</si>
  <si>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</si>
  <si>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</si>
  <si>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</si>
  <si>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</si>
  <si>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</si>
  <si>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</si>
  <si>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</si>
  <si>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</si>
  <si>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</si>
  <si>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</si>
  <si>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</si>
  <si>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</si>
  <si>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</si>
  <si>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</si>
  <si>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</si>
  <si>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</si>
  <si>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</si>
  <si>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</si>
  <si>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</si>
  <si>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</si>
  <si>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</si>
  <si>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</si>
  <si>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</si>
  <si>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</si>
  <si>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</si>
  <si>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</si>
  <si>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</si>
  <si>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</si>
  <si>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</si>
  <si>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</si>
  <si>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</si>
  <si>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</si>
  <si>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</si>
  <si>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</si>
  <si>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</si>
  <si>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</si>
  <si>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</si>
  <si>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</si>
  <si>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</si>
  <si>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</si>
  <si>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</si>
  <si>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本年政府性基金预算支出</t>
  </si>
  <si>
    <t>国有资本经营预算支出表</t>
  </si>
  <si>
    <t>本年国有资本经营预算支出</t>
  </si>
  <si>
    <t>本年财政专户管理资金预算支出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</si>
  <si>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</si>
  <si>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</si>
  <si>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</si>
  <si>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</si>
  <si>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</si>
  <si>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</si>
  <si>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</si>
  <si>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</si>
  <si>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</si>
  <si>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</si>
  <si>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</si>
  <si>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</si>
  <si>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</si>
  <si>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602001</t>
  </si>
  <si>
    <t>特定目标类交通安全隐患排查、日常安全管控和顽瘴痼疾</t>
  </si>
  <si>
    <t xml:space="preserve">   交通安全隐患排查、日常安全管控和顽瘴痼疾</t>
  </si>
  <si>
    <t>特定目标类农村道路水毁抢险修复</t>
  </si>
  <si>
    <t xml:space="preserve">   农村道路水毁抢险修复</t>
  </si>
  <si>
    <t>特定目标类农村公路数据采集、财评、核实、验收和日常监管及专业设备购置维修等支出</t>
  </si>
  <si>
    <t xml:space="preserve">   农村公路数据采集、财评、核实、验收和日常监管及专业设备购置维修等支出</t>
  </si>
  <si>
    <t>特定目标类乡镇船管员工资</t>
  </si>
  <si>
    <t xml:space="preserve">   乡镇船管员工资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</si>
  <si>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</si>
  <si>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</si>
  <si>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</si>
  <si>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</si>
  <si>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</si>
  <si>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</si>
  <si>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</si>
  <si>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</si>
  <si>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</si>
  <si>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</si>
  <si>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</si>
  <si>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</si>
  <si>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</si>
  <si>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</si>
  <si>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交通安全隐患排查、日常安全管控和顽瘴痼疾</t>
  </si>
  <si>
    <t>通过交通安全排查、管控、整治的常态化治理，确保人民群众财产、生命安全。</t>
  </si>
  <si>
    <t>产出指标</t>
  </si>
  <si>
    <t>经济成本指标</t>
  </si>
  <si>
    <t>厉行节约</t>
  </si>
  <si>
    <t>0</t>
  </si>
  <si>
    <t>是否有效节约实施成本</t>
  </si>
  <si>
    <t>成本节约率大于等于0得满分，小于0不得分。</t>
  </si>
  <si>
    <t>%</t>
  </si>
  <si>
    <t>定量</t>
  </si>
  <si>
    <t>数量指标</t>
  </si>
  <si>
    <t>100万元</t>
  </si>
  <si>
    <t>≤100</t>
  </si>
  <si>
    <t>是否按程序严格控制支出</t>
  </si>
  <si>
    <t>支出率小于等于100%得满分，大于100%不得分</t>
  </si>
  <si>
    <t>满意度指标</t>
  </si>
  <si>
    <t>服务对象满意度指标</t>
  </si>
  <si>
    <t>人民群众满意度</t>
  </si>
  <si>
    <t>≥80</t>
  </si>
  <si>
    <t>人民群满意度大于等于80%得满分，下降一个百分点按权重扣1%。</t>
  </si>
  <si>
    <t>效益指标</t>
  </si>
  <si>
    <t>生态效益指标</t>
  </si>
  <si>
    <t>减少资源的消耗</t>
  </si>
  <si>
    <t>≥90</t>
  </si>
  <si>
    <t>是否减少资源的消耗</t>
  </si>
  <si>
    <t>对资源的减少大于等于90%得满分，下隆一个百分点按权重扣1%。</t>
  </si>
  <si>
    <t>社会效益指标</t>
  </si>
  <si>
    <t>基本公共服务水平</t>
  </si>
  <si>
    <t>≥80%</t>
  </si>
  <si>
    <t>基本公共服务水平的提高</t>
  </si>
  <si>
    <t xml:space="preserve">  农村道路水毁抢险修复</t>
  </si>
  <si>
    <t>消除道路交通安全隐患，确保人民群众生产生活方便。</t>
  </si>
  <si>
    <t>285方挡墙，13000方土石</t>
  </si>
  <si>
    <t>100</t>
  </si>
  <si>
    <t>是否完成规定的数量</t>
  </si>
  <si>
    <t>数量完成率大于等于100%得满分，每下降一个百分点扣权重分的1%。</t>
  </si>
  <si>
    <t>质量指标</t>
  </si>
  <si>
    <t>验收合格率</t>
  </si>
  <si>
    <t>100%</t>
  </si>
  <si>
    <t>完工项目验收合格率</t>
  </si>
  <si>
    <t>完工项目合格率等于100%得满分，小于100%不得分。</t>
  </si>
  <si>
    <t>时效指标</t>
  </si>
  <si>
    <t>按期完成</t>
  </si>
  <si>
    <t>项目按期完成率100%得满分，每下降一个百分点扣权重分的1%。</t>
  </si>
  <si>
    <t>经济效益指标</t>
  </si>
  <si>
    <t>促进当地经济发展</t>
  </si>
  <si>
    <t>≥90%</t>
  </si>
  <si>
    <t>对资源的减少大于等于90%得满分，每下降一个百分点扣权重分的1%。</t>
  </si>
  <si>
    <t>人民群众满意度大于等于80%，每下降一个百分点扣权重分的1%。</t>
  </si>
  <si>
    <t xml:space="preserve">  农村公路数据采集、财评、核实、验收和日常监管及专业设备购置维修等支出</t>
  </si>
  <si>
    <t>对农村公路数据的采集、道路的财评、项目的核实、农村公路的验收、日常对全县农村公路的监管，方便人民群众生产生活，打造满意交通。</t>
  </si>
  <si>
    <t>86.6万元</t>
  </si>
  <si>
    <t>是否严格控制支出数量</t>
  </si>
  <si>
    <t>支出率小于等于0得满分，大于0不得分。</t>
  </si>
  <si>
    <t>人民群众满意率大于等于80%得满分，每下降一个百分点扣权重分的1%。</t>
  </si>
  <si>
    <t>减少资源消耗</t>
  </si>
  <si>
    <t>≤90%</t>
  </si>
  <si>
    <t>是否减少资源消耗</t>
  </si>
  <si>
    <t>资源消耗率小于等于90%得满分，每上涨一个百分点扣权重分的1%.</t>
  </si>
  <si>
    <t xml:space="preserve">  乡镇船管员工资</t>
  </si>
  <si>
    <t>对全县有船乡镇客渡船和渡口的日常监管，保证不发生死亡及重大经济损失.</t>
  </si>
  <si>
    <t>人员到岗数</t>
  </si>
  <si>
    <t>17</t>
  </si>
  <si>
    <t>是否到岗情况</t>
  </si>
  <si>
    <t>到岗17人得满分，每少1人扣1分，扣完为止。</t>
  </si>
  <si>
    <t>人</t>
  </si>
  <si>
    <t>人员到岗及时率</t>
  </si>
  <si>
    <t>是否及时到岗</t>
  </si>
  <si>
    <t>到岗及时率达100%得满分，每下降一个百分点扣权重分的1%.</t>
  </si>
  <si>
    <t>人民群众满意率大于等于90%得满分，每下降一个百分点扣权重分的1%。</t>
  </si>
  <si>
    <t>不发生死亡及重大经济损失</t>
  </si>
  <si>
    <t>是否发生死亡及重大经济损失</t>
  </si>
  <si>
    <t>不发生死亡及重大经济损失率等于0得满分，大于0不得分。</t>
  </si>
  <si>
    <t>整体支出绩效目标表</t>
  </si>
  <si>
    <t>单位：辰溪县交通运输局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</si>
  <si>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</si>
  <si>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</si>
  <si>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</si>
  <si>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</si>
  <si>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</si>
  <si>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</si>
  <si>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</si>
  <si>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</si>
  <si>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</si>
  <si>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重点工作任务完成</t>
  </si>
  <si>
    <t>履职目标实现</t>
  </si>
  <si>
    <t>履职效益</t>
  </si>
  <si>
    <t>满意度</t>
  </si>
  <si>
    <t>政府经济科目</t>
  </si>
  <si>
    <t>人员类</t>
  </si>
  <si>
    <t>301</t>
  </si>
  <si>
    <t>30101</t>
  </si>
  <si>
    <t>02</t>
  </si>
  <si>
    <t>30102</t>
  </si>
  <si>
    <t>03</t>
  </si>
  <si>
    <t>30103</t>
  </si>
  <si>
    <t>07</t>
  </si>
  <si>
    <t>30107</t>
  </si>
  <si>
    <t>08</t>
  </si>
  <si>
    <t>30108</t>
  </si>
  <si>
    <t>09</t>
  </si>
  <si>
    <t>30109</t>
  </si>
  <si>
    <t>10</t>
  </si>
  <si>
    <t>30110</t>
  </si>
  <si>
    <t>11</t>
  </si>
  <si>
    <t>30111</t>
  </si>
  <si>
    <t>12</t>
  </si>
  <si>
    <t>30112</t>
  </si>
  <si>
    <t>13</t>
  </si>
  <si>
    <t>30113</t>
  </si>
  <si>
    <t>302</t>
  </si>
  <si>
    <t>30201</t>
  </si>
  <si>
    <t>30202</t>
  </si>
  <si>
    <t>30203</t>
  </si>
  <si>
    <t>30211</t>
  </si>
  <si>
    <t>30217</t>
  </si>
  <si>
    <t>28</t>
  </si>
  <si>
    <t>30228</t>
  </si>
  <si>
    <t>29</t>
  </si>
  <si>
    <t>30229</t>
  </si>
  <si>
    <t>39</t>
  </si>
  <si>
    <t>30239</t>
  </si>
  <si>
    <t>30299</t>
  </si>
  <si>
    <t>303</t>
  </si>
  <si>
    <t>30302</t>
  </si>
  <si>
    <t>30307</t>
  </si>
  <si>
    <t>30309</t>
  </si>
  <si>
    <t>30399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</si>
</sst>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indexed="8"/>
      <name val="等线"/>
      <charset val="1"/>
      <scheme val="minor"/>
    </font>
    <font>
      <sz val="11"/>
      <color theme="1"/>
      <name val="等线"/>
      <charset val="134"/>
      <scheme val="minor"/>
    </font>
    <font>
      <sz val="9"/>
      <color rgb="FF000000"/>
      <name val="SimSun"/>
      <charset val="134"/>
    </font>
    <font>
      <sz val="11"/>
      <color theme="1"/>
      <name val="Calibri"/>
      <charset val="134"/>
    </font>
    <font>
      <b/>
      <sz val="18.95"/>
      <color rgb="FF000000"/>
      <name val="SimSun"/>
      <charset val="134"/>
    </font>
    <font>
      <b/>
      <sz val="9"/>
      <color rgb="FF000000"/>
      <name val="SimSun"/>
      <charset val="134"/>
    </font>
    <font>
      <sz val="10"/>
      <color indexed="8"/>
      <name val="等线"/>
      <charset val="134"/>
      <scheme val="minor"/>
    </font>
    <font>
      <b/>
      <sz val="10"/>
      <name val="SimSun"/>
      <charset val="134"/>
    </font>
    <font>
      <sz val="10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17"/>
      <name val="SimSun"/>
      <charset val="134"/>
    </font>
    <font>
      <b/>
      <sz val="11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b/>
      <sz val="15"/>
      <name val="SimSun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1" fillId="4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/>
    <xf numFmtId="0" fontId="20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" fillId="8" borderId="5" applyNumberFormat="0" applyFon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32" fillId="12" borderId="8" applyNumberFormat="0" applyAlignment="0" applyProtection="0">
      <alignment vertical="center"/>
    </xf>
    <xf numFmtId="0" fontId="33" fillId="12" borderId="4" applyNumberFormat="0" applyAlignment="0" applyProtection="0">
      <alignment vertical="center"/>
    </xf>
    <xf numFmtId="0" fontId="34" fillId="13" borderId="9" applyNumberFormat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83">
    <xf numFmtId="0" fontId="0" fillId="0" borderId="0" xfId="0">
      <alignment vertical="center"/>
    </xf>
    <xf numFmtId="0" fontId="1" fillId="0" borderId="0" xfId="0" applyFont="1" applyBorder="1" applyAlignment="1"/>
    <xf numFmtId="0" fontId="2" fillId="2" borderId="0" xfId="6" applyFont="1" applyFill="1" applyAlignment="1">
      <alignment vertical="center"/>
    </xf>
    <xf numFmtId="0" fontId="3" fillId="2" borderId="0" xfId="6" applyFont="1" applyFill="1"/>
    <xf numFmtId="0" fontId="2" fillId="2" borderId="0" xfId="6" applyFont="1" applyFill="1" applyAlignment="1">
      <alignment horizontal="center" vertical="center"/>
    </xf>
    <xf numFmtId="0" fontId="4" fillId="2" borderId="0" xfId="6" applyFont="1" applyFill="1" applyAlignment="1">
      <alignment horizontal="center" vertical="center"/>
    </xf>
    <xf numFmtId="0" fontId="5" fillId="2" borderId="0" xfId="6" applyFont="1" applyFill="1" applyAlignment="1">
      <alignment horizontal="center" vertical="center"/>
    </xf>
    <xf numFmtId="0" fontId="5" fillId="2" borderId="0" xfId="6" applyFont="1" applyFill="1" applyAlignment="1">
      <alignment horizontal="right" vertical="center"/>
    </xf>
    <xf numFmtId="0" fontId="5" fillId="0" borderId="1" xfId="6" applyFont="1" applyBorder="1" applyAlignment="1">
      <alignment horizontal="center" vertical="center"/>
    </xf>
    <xf numFmtId="2" fontId="5" fillId="0" borderId="1" xfId="6" applyNumberFormat="1" applyFont="1" applyBorder="1" applyAlignment="1" applyProtection="1">
      <alignment vertical="center"/>
      <protection locked="0"/>
    </xf>
    <xf numFmtId="49" fontId="2" fillId="2" borderId="1" xfId="6" applyNumberFormat="1" applyFont="1" applyFill="1" applyBorder="1" applyAlignment="1" applyProtection="1">
      <alignment horizontal="center" vertical="center"/>
      <protection locked="0"/>
    </xf>
    <xf numFmtId="49" fontId="5" fillId="0" borderId="1" xfId="6" applyNumberFormat="1" applyFont="1" applyBorder="1" applyAlignment="1" applyProtection="1">
      <alignment vertical="center"/>
      <protection locked="0"/>
    </xf>
    <xf numFmtId="49" fontId="5" fillId="0" borderId="1" xfId="6" applyNumberFormat="1" applyFont="1" applyBorder="1" applyAlignment="1" applyProtection="1">
      <alignment horizontal="left" vertical="center"/>
      <protection locked="0"/>
    </xf>
    <xf numFmtId="0" fontId="6" fillId="0" borderId="0" xfId="0" applyFont="1">
      <alignment vertical="center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4" fontId="13" fillId="0" borderId="1" xfId="0" applyNumberFormat="1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4" fontId="14" fillId="0" borderId="1" xfId="0" applyNumberFormat="1" applyFont="1" applyBorder="1" applyAlignment="1">
      <alignment vertical="center" wrapText="1"/>
    </xf>
    <xf numFmtId="0" fontId="11" fillId="0" borderId="0" xfId="0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15" fillId="0" borderId="0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4" fillId="2" borderId="1" xfId="0" applyFont="1" applyFill="1" applyBorder="1" applyAlignment="1">
      <alignment horizontal="left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3" fillId="2" borderId="1" xfId="0" applyFont="1" applyFill="1" applyBorder="1" applyAlignment="1">
      <alignment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vertical="center" wrapText="1"/>
    </xf>
    <xf numFmtId="4" fontId="14" fillId="2" borderId="1" xfId="0" applyNumberFormat="1" applyFont="1" applyFill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0" borderId="1" xfId="0" applyFont="1" applyBorder="1" applyAlignment="1">
      <alignment vertical="center" wrapText="1"/>
    </xf>
    <xf numFmtId="4" fontId="13" fillId="0" borderId="1" xfId="0" applyNumberFormat="1" applyFont="1" applyBorder="1" applyAlignment="1">
      <alignment horizontal="right"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6" fillId="0" borderId="0" xfId="0" applyFont="1" applyBorder="1" applyAlignment="1">
      <alignment vertical="center" wrapText="1"/>
    </xf>
    <xf numFmtId="0" fontId="6" fillId="0" borderId="0" xfId="0" applyFont="1" applyFill="1">
      <alignment vertical="center"/>
    </xf>
    <xf numFmtId="0" fontId="8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4" fontId="7" fillId="2" borderId="1" xfId="0" applyNumberFormat="1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right" vertical="center" wrapText="1"/>
    </xf>
    <xf numFmtId="0" fontId="11" fillId="0" borderId="1" xfId="0" applyFont="1" applyBorder="1" applyAlignment="1">
      <alignment horizontal="left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left" vertical="center" wrapText="1"/>
    </xf>
    <xf numFmtId="0" fontId="17" fillId="2" borderId="1" xfId="0" applyFont="1" applyFill="1" applyBorder="1" applyAlignment="1">
      <alignment horizontal="left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left" vertical="center" wrapText="1"/>
    </xf>
    <xf numFmtId="0" fontId="17" fillId="0" borderId="3" xfId="0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left" vertical="center" wrapText="1"/>
    </xf>
    <xf numFmtId="0" fontId="18" fillId="0" borderId="0" xfId="0" applyFont="1" applyBorder="1" applyAlignment="1">
      <alignment horizontal="center" vertical="center" wrapText="1"/>
    </xf>
    <xf numFmtId="0" fontId="19" fillId="0" borderId="0" xfId="0" applyFont="1" applyBorder="1" applyAlignment="1">
      <alignment vertical="center" wrapText="1"/>
    </xf>
    <xf numFmtId="0" fontId="19" fillId="0" borderId="0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Normal 1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A1" sqref="A1:I1"/>
    </sheetView>
  </sheetViews>
  <sheetFormatPr defaultColWidth="10" defaultRowHeight="14.25" outlineLevelRow="4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ht="73.35" customHeight="1" spans="1:9">
      <c r="A1" s="80" t="s">
        <v>0</v>
      </c>
      <c r="B1" s="80"/>
      <c r="C1" s="80"/>
      <c r="D1" s="80"/>
      <c r="E1" s="80"/>
      <c r="F1" s="80"/>
      <c r="G1" s="80"/>
      <c r="H1" s="80"/>
      <c r="I1" s="80"/>
    </row>
    <row r="2" ht="23.25" customHeight="1" spans="1:9">
      <c r="A2" s="23"/>
      <c r="B2" s="23"/>
      <c r="C2" s="23"/>
      <c r="D2" s="23"/>
      <c r="E2" s="23"/>
      <c r="F2" s="23"/>
      <c r="G2" s="23"/>
      <c r="H2" s="23"/>
      <c r="I2" s="23"/>
    </row>
    <row r="3" ht="21.6" customHeight="1" spans="1:9">
      <c r="A3" s="23"/>
      <c r="B3" s="23"/>
      <c r="C3" s="23"/>
      <c r="D3" s="23"/>
      <c r="E3" s="23"/>
      <c r="F3" s="23"/>
      <c r="G3" s="23"/>
      <c r="H3" s="23"/>
      <c r="I3" s="23"/>
    </row>
    <row r="4" ht="39.6" customHeight="1" spans="1:9">
      <c r="A4" s="81"/>
      <c r="B4" s="82"/>
      <c r="C4" s="21"/>
      <c r="D4" s="81" t="s">
        <v>1</v>
      </c>
      <c r="E4" s="82" t="s">
        <v>2</v>
      </c>
      <c r="F4" s="82"/>
      <c r="G4" s="82"/>
      <c r="H4" s="82"/>
      <c r="I4" s="21"/>
    </row>
    <row r="5" ht="54.4" customHeight="1" spans="1:9">
      <c r="A5" s="81"/>
      <c r="B5" s="82"/>
      <c r="C5" s="21"/>
      <c r="D5" s="81" t="s">
        <v>3</v>
      </c>
      <c r="E5" s="82" t="s">
        <v>4</v>
      </c>
      <c r="F5" s="82"/>
      <c r="G5" s="82"/>
      <c r="H5" s="82"/>
      <c r="I5" s="2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opLeftCell="A19" workbookViewId="0">
      <selection activeCell="G20" sqref="G20"/>
    </sheetView>
  </sheetViews>
  <sheetFormatPr defaultColWidth="10" defaultRowHeight="14.25" outlineLevelCol="2"/>
  <cols>
    <col min="1" max="1" width="6.375" customWidth="1"/>
    <col min="2" max="2" width="9.875" customWidth="1"/>
    <col min="3" max="3" width="52.375" customWidth="1"/>
    <col min="4" max="4" width="9.75" customWidth="1"/>
  </cols>
  <sheetData>
    <row r="1" ht="32.85" customHeight="1" spans="1:3">
      <c r="A1" s="21"/>
      <c r="B1" s="22" t="s">
        <v>5</v>
      </c>
      <c r="C1" s="22"/>
    </row>
    <row r="2" ht="24.95" customHeight="1" spans="2:3">
      <c r="B2" s="22"/>
      <c r="C2" s="22"/>
    </row>
    <row r="3" ht="31.15" customHeight="1" spans="2:3">
      <c r="B3" s="72" t="s">
        <v>6</v>
      </c>
      <c r="C3" s="72"/>
    </row>
    <row r="4" ht="32.65" customHeight="1" spans="2:3">
      <c r="B4" s="73">
        <v>1</v>
      </c>
      <c r="C4" s="74" t="s">
        <v>7</v>
      </c>
    </row>
    <row r="5" ht="32.65" customHeight="1" spans="2:3">
      <c r="B5" s="73">
        <v>2</v>
      </c>
      <c r="C5" s="75" t="s">
        <v>8</v>
      </c>
    </row>
    <row r="6" ht="32.65" customHeight="1" spans="2:3">
      <c r="B6" s="73">
        <v>3</v>
      </c>
      <c r="C6" s="74" t="s">
        <v>9</v>
      </c>
    </row>
    <row r="7" ht="32.65" customHeight="1" spans="2:3">
      <c r="B7" s="73">
        <v>4</v>
      </c>
      <c r="C7" s="74" t="s">
        <v>10</v>
      </c>
    </row>
    <row r="8" ht="32.65" customHeight="1" spans="2:3">
      <c r="B8" s="73">
        <v>5</v>
      </c>
      <c r="C8" s="74" t="s">
        <v>11</v>
      </c>
    </row>
    <row r="9" ht="32.65" customHeight="1" spans="2:3">
      <c r="B9" s="73">
        <v>6</v>
      </c>
      <c r="C9" s="74" t="s">
        <v>12</v>
      </c>
    </row>
    <row r="10" ht="32.65" customHeight="1" spans="2:3">
      <c r="B10" s="73">
        <v>7</v>
      </c>
      <c r="C10" s="74" t="s">
        <v>13</v>
      </c>
    </row>
    <row r="11" ht="32.65" customHeight="1" spans="2:3">
      <c r="B11" s="73">
        <v>8</v>
      </c>
      <c r="C11" s="74" t="s">
        <v>14</v>
      </c>
    </row>
    <row r="12" ht="32.65" customHeight="1" spans="2:3">
      <c r="B12" s="73">
        <v>9</v>
      </c>
      <c r="C12" s="74" t="s">
        <v>15</v>
      </c>
    </row>
    <row r="13" ht="32.65" customHeight="1" spans="2:3">
      <c r="B13" s="73">
        <v>10</v>
      </c>
      <c r="C13" s="74" t="s">
        <v>16</v>
      </c>
    </row>
    <row r="14" ht="32.65" customHeight="1" spans="2:3">
      <c r="B14" s="73">
        <v>11</v>
      </c>
      <c r="C14" s="74" t="s">
        <v>17</v>
      </c>
    </row>
    <row r="15" ht="32.65" customHeight="1" spans="2:3">
      <c r="B15" s="73">
        <v>12</v>
      </c>
      <c r="C15" s="74" t="s">
        <v>18</v>
      </c>
    </row>
    <row r="16" ht="32.65" customHeight="1" spans="2:3">
      <c r="B16" s="73">
        <v>13</v>
      </c>
      <c r="C16" s="74" t="s">
        <v>19</v>
      </c>
    </row>
    <row r="17" ht="32.65" customHeight="1" spans="2:3">
      <c r="B17" s="73">
        <v>14</v>
      </c>
      <c r="C17" s="74" t="s">
        <v>20</v>
      </c>
    </row>
    <row r="18" ht="32.65" customHeight="1" spans="2:3">
      <c r="B18" s="73">
        <v>15</v>
      </c>
      <c r="C18" s="74" t="s">
        <v>21</v>
      </c>
    </row>
    <row r="19" ht="32.65" customHeight="1" spans="2:3">
      <c r="B19" s="73">
        <v>16</v>
      </c>
      <c r="C19" s="74" t="s">
        <v>22</v>
      </c>
    </row>
    <row r="20" ht="32.65" customHeight="1" spans="2:3">
      <c r="B20" s="73">
        <v>17</v>
      </c>
      <c r="C20" s="74" t="s">
        <v>23</v>
      </c>
    </row>
    <row r="21" ht="32.65" customHeight="1" spans="2:3">
      <c r="B21" s="73">
        <v>18</v>
      </c>
      <c r="C21" s="74" t="s">
        <v>24</v>
      </c>
    </row>
    <row r="22" ht="32.65" customHeight="1" spans="2:3">
      <c r="B22" s="73">
        <v>19</v>
      </c>
      <c r="C22" s="74" t="s">
        <v>25</v>
      </c>
    </row>
    <row r="23" ht="32.65" customHeight="1" spans="2:3">
      <c r="B23" s="73">
        <v>20</v>
      </c>
      <c r="C23" s="74" t="s">
        <v>26</v>
      </c>
    </row>
    <row r="24" ht="32.65" customHeight="1" spans="2:3">
      <c r="B24" s="73">
        <v>21</v>
      </c>
      <c r="C24" s="74" t="s">
        <v>27</v>
      </c>
    </row>
    <row r="25" ht="32.65" customHeight="1" spans="2:3">
      <c r="B25" s="76">
        <v>22</v>
      </c>
      <c r="C25" s="77" t="s">
        <v>28</v>
      </c>
    </row>
    <row r="26" ht="25.5" customHeight="1" spans="2:3">
      <c r="B26" s="78">
        <v>23</v>
      </c>
      <c r="C26" s="79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K23" sqref="K23"/>
    </sheetView>
  </sheetViews>
  <sheetFormatPr defaultColWidth="10" defaultRowHeight="12.75" outlineLevelCol="7"/>
  <cols>
    <col min="1" max="1" width="29.5" style="13" customWidth="1"/>
    <col min="2" max="2" width="10.125" style="13" customWidth="1"/>
    <col min="3" max="3" width="23.125" style="13" customWidth="1"/>
    <col min="4" max="4" width="10.625" style="13" customWidth="1"/>
    <col min="5" max="5" width="24" style="13" customWidth="1"/>
    <col min="6" max="6" width="12.125" style="13" customWidth="1"/>
    <col min="7" max="7" width="20.25" style="13" customWidth="1"/>
    <col min="8" max="8" width="11" style="13" customWidth="1"/>
    <col min="9" max="9" width="9.75" style="13" customWidth="1"/>
    <col min="10" max="16384" width="10" style="13"/>
  </cols>
  <sheetData>
    <row r="1" ht="6.95" customHeight="1" spans="1:8">
      <c r="A1" s="31"/>
      <c r="H1" s="71"/>
    </row>
    <row r="2" ht="24.2" customHeight="1" spans="1:8">
      <c r="A2" s="14" t="s">
        <v>7</v>
      </c>
      <c r="B2" s="14"/>
      <c r="C2" s="14"/>
      <c r="D2" s="14"/>
      <c r="E2" s="14"/>
      <c r="F2" s="14"/>
      <c r="G2" s="14"/>
      <c r="H2" s="14"/>
    </row>
    <row r="3" ht="17.25" customHeight="1" spans="1:8">
      <c r="A3" s="15" t="s">
        <v>30</v>
      </c>
      <c r="B3" s="15"/>
      <c r="C3" s="15"/>
      <c r="D3" s="15"/>
      <c r="E3" s="15"/>
      <c r="F3" s="15"/>
      <c r="G3" s="20" t="s">
        <v>31</v>
      </c>
      <c r="H3" s="20"/>
    </row>
    <row r="4" ht="17.85" customHeight="1" spans="1:8">
      <c r="A4" s="16" t="s">
        <v>32</v>
      </c>
      <c r="B4" s="16"/>
      <c r="C4" s="16" t="s">
        <v>33</v>
      </c>
      <c r="D4" s="16"/>
      <c r="E4" s="16"/>
      <c r="F4" s="16"/>
      <c r="G4" s="16"/>
      <c r="H4" s="16"/>
    </row>
    <row r="5" ht="22.35" customHeight="1" spans="1:8">
      <c r="A5" s="16" t="s">
        <v>34</v>
      </c>
      <c r="B5" s="16" t="s">
        <v>35</v>
      </c>
      <c r="C5" s="16" t="s">
        <v>36</v>
      </c>
      <c r="D5" s="16" t="s">
        <v>35</v>
      </c>
      <c r="E5" s="16" t="s">
        <v>37</v>
      </c>
      <c r="F5" s="16" t="s">
        <v>35</v>
      </c>
      <c r="G5" s="16" t="s">
        <v>38</v>
      </c>
      <c r="H5" s="16" t="s">
        <v>35</v>
      </c>
    </row>
    <row r="6" ht="16.35" customHeight="1" spans="1:8">
      <c r="A6" s="32" t="s">
        <v>39</v>
      </c>
      <c r="B6" s="18">
        <v>769.69</v>
      </c>
      <c r="C6" s="17" t="s">
        <v>40</v>
      </c>
      <c r="D6" s="45"/>
      <c r="E6" s="32" t="s">
        <v>41</v>
      </c>
      <c r="F6" s="33">
        <v>549.69</v>
      </c>
      <c r="G6" s="17" t="s">
        <v>42</v>
      </c>
      <c r="H6" s="18">
        <v>516.69</v>
      </c>
    </row>
    <row r="7" ht="16.35" customHeight="1" spans="1:8">
      <c r="A7" s="17" t="s">
        <v>43</v>
      </c>
      <c r="B7" s="18"/>
      <c r="C7" s="17" t="s">
        <v>44</v>
      </c>
      <c r="D7" s="45"/>
      <c r="E7" s="17" t="s">
        <v>45</v>
      </c>
      <c r="F7" s="18">
        <v>508.29</v>
      </c>
      <c r="G7" s="17" t="s">
        <v>46</v>
      </c>
      <c r="H7" s="18">
        <v>185</v>
      </c>
    </row>
    <row r="8" ht="16.35" customHeight="1" spans="1:8">
      <c r="A8" s="32" t="s">
        <v>47</v>
      </c>
      <c r="B8" s="18"/>
      <c r="C8" s="17" t="s">
        <v>48</v>
      </c>
      <c r="D8" s="45"/>
      <c r="E8" s="17" t="s">
        <v>49</v>
      </c>
      <c r="F8" s="18">
        <v>41.4</v>
      </c>
      <c r="G8" s="17" t="s">
        <v>50</v>
      </c>
      <c r="H8" s="18"/>
    </row>
    <row r="9" ht="16.35" customHeight="1" spans="1:8">
      <c r="A9" s="17" t="s">
        <v>51</v>
      </c>
      <c r="B9" s="18"/>
      <c r="C9" s="17" t="s">
        <v>52</v>
      </c>
      <c r="D9" s="45"/>
      <c r="E9" s="17" t="s">
        <v>53</v>
      </c>
      <c r="F9" s="18"/>
      <c r="G9" s="17" t="s">
        <v>54</v>
      </c>
      <c r="H9" s="18">
        <v>30</v>
      </c>
    </row>
    <row r="10" ht="16.35" customHeight="1" spans="1:8">
      <c r="A10" s="17" t="s">
        <v>55</v>
      </c>
      <c r="B10" s="18"/>
      <c r="C10" s="17" t="s">
        <v>56</v>
      </c>
      <c r="D10" s="45"/>
      <c r="E10" s="32" t="s">
        <v>57</v>
      </c>
      <c r="F10" s="33">
        <v>220</v>
      </c>
      <c r="G10" s="17" t="s">
        <v>58</v>
      </c>
      <c r="H10" s="18"/>
    </row>
    <row r="11" ht="16.35" customHeight="1" spans="1:8">
      <c r="A11" s="17" t="s">
        <v>59</v>
      </c>
      <c r="B11" s="18"/>
      <c r="C11" s="17" t="s">
        <v>60</v>
      </c>
      <c r="D11" s="45"/>
      <c r="E11" s="17" t="s">
        <v>61</v>
      </c>
      <c r="F11" s="18">
        <v>8.4</v>
      </c>
      <c r="G11" s="17" t="s">
        <v>62</v>
      </c>
      <c r="H11" s="18"/>
    </row>
    <row r="12" ht="16.35" customHeight="1" spans="1:8">
      <c r="A12" s="17" t="s">
        <v>63</v>
      </c>
      <c r="B12" s="18"/>
      <c r="C12" s="17" t="s">
        <v>64</v>
      </c>
      <c r="D12" s="45"/>
      <c r="E12" s="17" t="s">
        <v>65</v>
      </c>
      <c r="F12" s="18">
        <v>143.6</v>
      </c>
      <c r="G12" s="17" t="s">
        <v>66</v>
      </c>
      <c r="H12" s="18"/>
    </row>
    <row r="13" ht="16.35" customHeight="1" spans="1:8">
      <c r="A13" s="17" t="s">
        <v>67</v>
      </c>
      <c r="B13" s="18"/>
      <c r="C13" s="17" t="s">
        <v>68</v>
      </c>
      <c r="D13" s="45"/>
      <c r="E13" s="17" t="s">
        <v>69</v>
      </c>
      <c r="F13" s="18">
        <v>38</v>
      </c>
      <c r="G13" s="17" t="s">
        <v>70</v>
      </c>
      <c r="H13" s="18"/>
    </row>
    <row r="14" ht="16.35" customHeight="1" spans="1:8">
      <c r="A14" s="17" t="s">
        <v>71</v>
      </c>
      <c r="B14" s="18"/>
      <c r="C14" s="17" t="s">
        <v>72</v>
      </c>
      <c r="D14" s="45"/>
      <c r="E14" s="17" t="s">
        <v>73</v>
      </c>
      <c r="F14" s="18"/>
      <c r="G14" s="17" t="s">
        <v>74</v>
      </c>
      <c r="H14" s="18">
        <v>38</v>
      </c>
    </row>
    <row r="15" ht="16.35" customHeight="1" spans="1:8">
      <c r="A15" s="17" t="s">
        <v>75</v>
      </c>
      <c r="B15" s="18"/>
      <c r="C15" s="17" t="s">
        <v>76</v>
      </c>
      <c r="D15" s="45"/>
      <c r="E15" s="17" t="s">
        <v>77</v>
      </c>
      <c r="F15" s="18">
        <v>30</v>
      </c>
      <c r="G15" s="17" t="s">
        <v>78</v>
      </c>
      <c r="H15" s="18"/>
    </row>
    <row r="16" ht="16.35" customHeight="1" spans="1:8">
      <c r="A16" s="17" t="s">
        <v>79</v>
      </c>
      <c r="B16" s="18"/>
      <c r="C16" s="17" t="s">
        <v>80</v>
      </c>
      <c r="D16" s="45"/>
      <c r="E16" s="17" t="s">
        <v>81</v>
      </c>
      <c r="F16" s="18"/>
      <c r="G16" s="17" t="s">
        <v>82</v>
      </c>
      <c r="H16" s="18"/>
    </row>
    <row r="17" ht="16.35" customHeight="1" spans="1:8">
      <c r="A17" s="17" t="s">
        <v>83</v>
      </c>
      <c r="B17" s="18"/>
      <c r="C17" s="17" t="s">
        <v>84</v>
      </c>
      <c r="D17" s="45"/>
      <c r="E17" s="17" t="s">
        <v>85</v>
      </c>
      <c r="F17" s="18"/>
      <c r="G17" s="17" t="s">
        <v>86</v>
      </c>
      <c r="H17" s="18"/>
    </row>
    <row r="18" ht="16.35" customHeight="1" spans="1:8">
      <c r="A18" s="17" t="s">
        <v>87</v>
      </c>
      <c r="B18" s="18"/>
      <c r="C18" s="17" t="s">
        <v>88</v>
      </c>
      <c r="D18" s="45"/>
      <c r="E18" s="17" t="s">
        <v>89</v>
      </c>
      <c r="F18" s="18"/>
      <c r="G18" s="17" t="s">
        <v>90</v>
      </c>
      <c r="H18" s="18"/>
    </row>
    <row r="19" ht="16.35" customHeight="1" spans="1:8">
      <c r="A19" s="17" t="s">
        <v>91</v>
      </c>
      <c r="B19" s="18"/>
      <c r="C19" s="17" t="s">
        <v>92</v>
      </c>
      <c r="D19" s="45">
        <v>769.69</v>
      </c>
      <c r="E19" s="17" t="s">
        <v>93</v>
      </c>
      <c r="F19" s="18"/>
      <c r="G19" s="17" t="s">
        <v>94</v>
      </c>
      <c r="H19" s="18"/>
    </row>
    <row r="20" ht="16.35" customHeight="1" spans="1:8">
      <c r="A20" s="32" t="s">
        <v>95</v>
      </c>
      <c r="B20" s="33"/>
      <c r="C20" s="17" t="s">
        <v>96</v>
      </c>
      <c r="D20" s="45"/>
      <c r="E20" s="17" t="s">
        <v>97</v>
      </c>
      <c r="F20" s="18"/>
      <c r="G20" s="17"/>
      <c r="H20" s="18"/>
    </row>
    <row r="21" ht="16.35" customHeight="1" spans="1:8">
      <c r="A21" s="32" t="s">
        <v>98</v>
      </c>
      <c r="B21" s="33"/>
      <c r="C21" s="17" t="s">
        <v>99</v>
      </c>
      <c r="D21" s="45"/>
      <c r="E21" s="32" t="s">
        <v>100</v>
      </c>
      <c r="F21" s="33"/>
      <c r="G21" s="17"/>
      <c r="H21" s="18"/>
    </row>
    <row r="22" ht="16.35" customHeight="1" spans="1:8">
      <c r="A22" s="32" t="s">
        <v>101</v>
      </c>
      <c r="B22" s="33"/>
      <c r="C22" s="17" t="s">
        <v>102</v>
      </c>
      <c r="D22" s="45"/>
      <c r="E22" s="17"/>
      <c r="F22" s="17"/>
      <c r="G22" s="17"/>
      <c r="H22" s="18"/>
    </row>
    <row r="23" ht="16.35" customHeight="1" spans="1:8">
      <c r="A23" s="32" t="s">
        <v>103</v>
      </c>
      <c r="B23" s="33"/>
      <c r="C23" s="17" t="s">
        <v>104</v>
      </c>
      <c r="D23" s="45"/>
      <c r="E23" s="17"/>
      <c r="F23" s="17"/>
      <c r="G23" s="17"/>
      <c r="H23" s="18"/>
    </row>
    <row r="24" ht="16.35" customHeight="1" spans="1:8">
      <c r="A24" s="32" t="s">
        <v>105</v>
      </c>
      <c r="B24" s="33"/>
      <c r="C24" s="17" t="s">
        <v>106</v>
      </c>
      <c r="D24" s="45"/>
      <c r="E24" s="17"/>
      <c r="F24" s="17"/>
      <c r="G24" s="17"/>
      <c r="H24" s="18"/>
    </row>
    <row r="25" ht="16.35" customHeight="1" spans="1:8">
      <c r="A25" s="17" t="s">
        <v>107</v>
      </c>
      <c r="B25" s="18"/>
      <c r="C25" s="17" t="s">
        <v>108</v>
      </c>
      <c r="D25" s="45"/>
      <c r="E25" s="17"/>
      <c r="F25" s="17"/>
      <c r="G25" s="17"/>
      <c r="H25" s="18"/>
    </row>
    <row r="26" ht="16.35" customHeight="1" spans="1:8">
      <c r="A26" s="17" t="s">
        <v>109</v>
      </c>
      <c r="B26" s="18"/>
      <c r="C26" s="17" t="s">
        <v>110</v>
      </c>
      <c r="D26" s="45"/>
      <c r="E26" s="17"/>
      <c r="F26" s="17"/>
      <c r="G26" s="17"/>
      <c r="H26" s="18"/>
    </row>
    <row r="27" ht="16.35" customHeight="1" spans="1:8">
      <c r="A27" s="17" t="s">
        <v>111</v>
      </c>
      <c r="B27" s="18"/>
      <c r="C27" s="17" t="s">
        <v>112</v>
      </c>
      <c r="D27" s="45"/>
      <c r="E27" s="17"/>
      <c r="F27" s="17"/>
      <c r="G27" s="17"/>
      <c r="H27" s="18"/>
    </row>
    <row r="28" ht="16.35" customHeight="1" spans="1:8">
      <c r="A28" s="32" t="s">
        <v>113</v>
      </c>
      <c r="B28" s="33"/>
      <c r="C28" s="17" t="s">
        <v>114</v>
      </c>
      <c r="D28" s="45"/>
      <c r="E28" s="17"/>
      <c r="F28" s="17"/>
      <c r="G28" s="17"/>
      <c r="H28" s="18"/>
    </row>
    <row r="29" ht="16.35" customHeight="1" spans="1:8">
      <c r="A29" s="32" t="s">
        <v>115</v>
      </c>
      <c r="B29" s="33"/>
      <c r="C29" s="17" t="s">
        <v>116</v>
      </c>
      <c r="D29" s="45"/>
      <c r="E29" s="17"/>
      <c r="F29" s="17"/>
      <c r="G29" s="17"/>
      <c r="H29" s="18"/>
    </row>
    <row r="30" ht="16.35" customHeight="1" spans="1:8">
      <c r="A30" s="32" t="s">
        <v>117</v>
      </c>
      <c r="B30" s="33"/>
      <c r="C30" s="17" t="s">
        <v>118</v>
      </c>
      <c r="D30" s="45"/>
      <c r="E30" s="17"/>
      <c r="F30" s="17"/>
      <c r="G30" s="17"/>
      <c r="H30" s="18"/>
    </row>
    <row r="31" ht="16.35" customHeight="1" spans="1:8">
      <c r="A31" s="32" t="s">
        <v>119</v>
      </c>
      <c r="B31" s="33"/>
      <c r="C31" s="17" t="s">
        <v>120</v>
      </c>
      <c r="D31" s="45"/>
      <c r="E31" s="17"/>
      <c r="F31" s="17"/>
      <c r="G31" s="17"/>
      <c r="H31" s="18"/>
    </row>
    <row r="32" ht="16.35" customHeight="1" spans="1:8">
      <c r="A32" s="32" t="s">
        <v>121</v>
      </c>
      <c r="B32" s="33"/>
      <c r="C32" s="17" t="s">
        <v>122</v>
      </c>
      <c r="D32" s="45"/>
      <c r="E32" s="17"/>
      <c r="F32" s="17"/>
      <c r="G32" s="17"/>
      <c r="H32" s="18"/>
    </row>
    <row r="33" ht="16.35" customHeight="1" spans="1:8">
      <c r="A33" s="17"/>
      <c r="B33" s="17"/>
      <c r="C33" s="17" t="s">
        <v>123</v>
      </c>
      <c r="D33" s="45"/>
      <c r="E33" s="17"/>
      <c r="F33" s="17"/>
      <c r="G33" s="17"/>
      <c r="H33" s="17"/>
    </row>
    <row r="34" ht="16.35" customHeight="1" spans="1:8">
      <c r="A34" s="17"/>
      <c r="B34" s="17"/>
      <c r="C34" s="17" t="s">
        <v>124</v>
      </c>
      <c r="D34" s="45"/>
      <c r="E34" s="17"/>
      <c r="F34" s="17"/>
      <c r="G34" s="17"/>
      <c r="H34" s="17"/>
    </row>
    <row r="35" ht="16.35" customHeight="1" spans="1:8">
      <c r="A35" s="17"/>
      <c r="B35" s="17"/>
      <c r="C35" s="17" t="s">
        <v>125</v>
      </c>
      <c r="D35" s="45"/>
      <c r="E35" s="17"/>
      <c r="F35" s="17"/>
      <c r="G35" s="17"/>
      <c r="H35" s="17"/>
    </row>
    <row r="36" ht="16.35" customHeight="1" spans="1:8">
      <c r="A36" s="17"/>
      <c r="B36" s="17"/>
      <c r="C36" s="17"/>
      <c r="D36" s="17"/>
      <c r="E36" s="17"/>
      <c r="F36" s="17"/>
      <c r="G36" s="17"/>
      <c r="H36" s="17"/>
    </row>
    <row r="37" ht="16.35" customHeight="1" spans="1:8">
      <c r="A37" s="32" t="s">
        <v>126</v>
      </c>
      <c r="B37" s="33">
        <v>769.69</v>
      </c>
      <c r="C37" s="32" t="s">
        <v>127</v>
      </c>
      <c r="D37" s="33">
        <v>769.69</v>
      </c>
      <c r="E37" s="32" t="s">
        <v>127</v>
      </c>
      <c r="F37" s="33">
        <v>769.69</v>
      </c>
      <c r="G37" s="32" t="s">
        <v>127</v>
      </c>
      <c r="H37" s="33">
        <v>769.69</v>
      </c>
    </row>
    <row r="38" ht="16.35" customHeight="1" spans="1:8">
      <c r="A38" s="32" t="s">
        <v>128</v>
      </c>
      <c r="B38" s="33"/>
      <c r="C38" s="32" t="s">
        <v>129</v>
      </c>
      <c r="D38" s="33"/>
      <c r="E38" s="32" t="s">
        <v>129</v>
      </c>
      <c r="F38" s="33"/>
      <c r="G38" s="32" t="s">
        <v>129</v>
      </c>
      <c r="H38" s="33"/>
    </row>
    <row r="39" ht="16.35" customHeight="1" spans="1:8">
      <c r="A39" s="17"/>
      <c r="B39" s="18"/>
      <c r="C39" s="17"/>
      <c r="D39" s="18"/>
      <c r="E39" s="32"/>
      <c r="F39" s="33"/>
      <c r="G39" s="32"/>
      <c r="H39" s="33"/>
    </row>
    <row r="40" ht="16.35" customHeight="1" spans="1:8">
      <c r="A40" s="32" t="s">
        <v>130</v>
      </c>
      <c r="B40" s="33">
        <v>769.69</v>
      </c>
      <c r="C40" s="32" t="s">
        <v>131</v>
      </c>
      <c r="D40" s="33">
        <v>769.69</v>
      </c>
      <c r="E40" s="32" t="s">
        <v>131</v>
      </c>
      <c r="F40" s="33">
        <v>769.69</v>
      </c>
      <c r="G40" s="32" t="s">
        <v>131</v>
      </c>
      <c r="H40" s="33">
        <v>769.69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K24" sqref="K24"/>
    </sheetView>
  </sheetViews>
  <sheetFormatPr defaultColWidth="10" defaultRowHeight="12.75"/>
  <cols>
    <col min="1" max="1" width="5.875" style="13" customWidth="1"/>
    <col min="2" max="2" width="16.125" style="13" customWidth="1"/>
    <col min="3" max="3" width="8.25" style="13" customWidth="1"/>
    <col min="4" max="25" width="7.75" style="13" customWidth="1"/>
    <col min="26" max="26" width="9.75" style="13" customWidth="1"/>
    <col min="27" max="16384" width="10" style="13"/>
  </cols>
  <sheetData>
    <row r="1" ht="16.35" customHeight="1" spans="1:1">
      <c r="A1" s="31"/>
    </row>
    <row r="2" ht="33.6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22.35" customHeight="1" spans="1:25">
      <c r="A3" s="15" t="s">
        <v>30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20" t="s">
        <v>31</v>
      </c>
      <c r="Y3" s="20"/>
    </row>
    <row r="4" ht="22.35" customHeight="1" spans="1:25">
      <c r="A4" s="16" t="s">
        <v>132</v>
      </c>
      <c r="B4" s="16" t="s">
        <v>133</v>
      </c>
      <c r="C4" s="16" t="s">
        <v>134</v>
      </c>
      <c r="D4" s="16" t="s">
        <v>135</v>
      </c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 t="s">
        <v>128</v>
      </c>
      <c r="T4" s="16"/>
      <c r="U4" s="16"/>
      <c r="V4" s="16"/>
      <c r="W4" s="16"/>
      <c r="X4" s="16"/>
      <c r="Y4" s="16"/>
    </row>
    <row r="5" ht="22.35" customHeight="1" spans="1:25">
      <c r="A5" s="16"/>
      <c r="B5" s="16"/>
      <c r="C5" s="16"/>
      <c r="D5" s="16" t="s">
        <v>136</v>
      </c>
      <c r="E5" s="16" t="s">
        <v>137</v>
      </c>
      <c r="F5" s="16" t="s">
        <v>138</v>
      </c>
      <c r="G5" s="16" t="s">
        <v>139</v>
      </c>
      <c r="H5" s="16" t="s">
        <v>140</v>
      </c>
      <c r="I5" s="16" t="s">
        <v>141</v>
      </c>
      <c r="J5" s="16" t="s">
        <v>142</v>
      </c>
      <c r="K5" s="16"/>
      <c r="L5" s="16"/>
      <c r="M5" s="16"/>
      <c r="N5" s="16" t="s">
        <v>143</v>
      </c>
      <c r="O5" s="16" t="s">
        <v>144</v>
      </c>
      <c r="P5" s="16" t="s">
        <v>145</v>
      </c>
      <c r="Q5" s="16" t="s">
        <v>146</v>
      </c>
      <c r="R5" s="16" t="s">
        <v>147</v>
      </c>
      <c r="S5" s="16" t="s">
        <v>136</v>
      </c>
      <c r="T5" s="16" t="s">
        <v>137</v>
      </c>
      <c r="U5" s="16" t="s">
        <v>138</v>
      </c>
      <c r="V5" s="16" t="s">
        <v>139</v>
      </c>
      <c r="W5" s="16" t="s">
        <v>140</v>
      </c>
      <c r="X5" s="16" t="s">
        <v>141</v>
      </c>
      <c r="Y5" s="16" t="s">
        <v>148</v>
      </c>
    </row>
    <row r="6" ht="22.35" customHeight="1" spans="1:25">
      <c r="A6" s="16"/>
      <c r="B6" s="16"/>
      <c r="C6" s="16"/>
      <c r="D6" s="16"/>
      <c r="E6" s="16"/>
      <c r="F6" s="16"/>
      <c r="G6" s="16"/>
      <c r="H6" s="16"/>
      <c r="I6" s="16"/>
      <c r="J6" s="16" t="s">
        <v>149</v>
      </c>
      <c r="K6" s="16" t="s">
        <v>150</v>
      </c>
      <c r="L6" s="16" t="s">
        <v>151</v>
      </c>
      <c r="M6" s="16" t="s">
        <v>140</v>
      </c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</row>
    <row r="7" ht="22.9" customHeight="1" spans="1:25">
      <c r="A7" s="32"/>
      <c r="B7" s="32" t="s">
        <v>134</v>
      </c>
      <c r="C7" s="48">
        <v>769.69</v>
      </c>
      <c r="D7" s="48">
        <v>769.69</v>
      </c>
      <c r="E7" s="48">
        <v>769.69</v>
      </c>
      <c r="F7" s="48"/>
      <c r="G7" s="48"/>
      <c r="H7" s="48"/>
      <c r="I7" s="48"/>
      <c r="J7" s="48"/>
      <c r="K7" s="48"/>
      <c r="L7" s="48"/>
      <c r="M7" s="48"/>
      <c r="N7" s="48"/>
      <c r="O7" s="48"/>
      <c r="P7" s="48"/>
      <c r="Q7" s="48"/>
      <c r="R7" s="48"/>
      <c r="S7" s="48"/>
      <c r="T7" s="48"/>
      <c r="U7" s="48"/>
      <c r="V7" s="48"/>
      <c r="W7" s="48"/>
      <c r="X7" s="48"/>
      <c r="Y7" s="48"/>
    </row>
    <row r="8" ht="22.9" customHeight="1" spans="1:25">
      <c r="A8" s="34" t="s">
        <v>152</v>
      </c>
      <c r="B8" s="34" t="s">
        <v>4</v>
      </c>
      <c r="C8" s="48">
        <v>769.69</v>
      </c>
      <c r="D8" s="48">
        <v>769.69</v>
      </c>
      <c r="E8" s="48">
        <v>769.69</v>
      </c>
      <c r="F8" s="48"/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</row>
    <row r="9" ht="22.9" customHeight="1" spans="1:25">
      <c r="A9" s="70" t="s">
        <v>153</v>
      </c>
      <c r="B9" s="70" t="s">
        <v>154</v>
      </c>
      <c r="C9" s="45">
        <v>769.69</v>
      </c>
      <c r="D9" s="45">
        <v>769.69</v>
      </c>
      <c r="E9" s="18">
        <v>769.69</v>
      </c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</row>
    <row r="10" ht="16.35" customHeight="1"/>
    <row r="11" ht="16.35" customHeight="1" spans="7:7">
      <c r="G11" s="31"/>
    </row>
  </sheetData>
  <mergeCells count="27"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G9" sqref="G9"/>
    </sheetView>
  </sheetViews>
  <sheetFormatPr defaultColWidth="10" defaultRowHeight="12.75"/>
  <cols>
    <col min="1" max="1" width="4.625" style="13" customWidth="1"/>
    <col min="2" max="2" width="4.875" style="13" customWidth="1"/>
    <col min="3" max="3" width="5" style="13" customWidth="1"/>
    <col min="4" max="4" width="12" style="13" customWidth="1"/>
    <col min="5" max="5" width="25.75" style="13" customWidth="1"/>
    <col min="6" max="6" width="12.375" style="13" customWidth="1"/>
    <col min="7" max="7" width="11.375" style="13" customWidth="1"/>
    <col min="8" max="8" width="14" style="13" customWidth="1"/>
    <col min="9" max="9" width="14.75" style="13" customWidth="1"/>
    <col min="10" max="11" width="17.5" style="13" customWidth="1"/>
    <col min="12" max="12" width="9.75" style="13" customWidth="1"/>
    <col min="13" max="16384" width="10" style="13"/>
  </cols>
  <sheetData>
    <row r="1" ht="16.35" customHeight="1" spans="1:4">
      <c r="A1" s="31"/>
      <c r="D1" s="68"/>
    </row>
    <row r="2" ht="31.9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4.95" customHeight="1" spans="1:11">
      <c r="A3" s="69" t="s">
        <v>30</v>
      </c>
      <c r="B3" s="69"/>
      <c r="C3" s="69"/>
      <c r="D3" s="69"/>
      <c r="E3" s="69"/>
      <c r="F3" s="69"/>
      <c r="G3" s="69"/>
      <c r="H3" s="69"/>
      <c r="I3" s="69"/>
      <c r="J3" s="69"/>
      <c r="K3" s="20" t="s">
        <v>31</v>
      </c>
    </row>
    <row r="4" ht="27.6" customHeight="1" spans="1:11">
      <c r="A4" s="16" t="s">
        <v>155</v>
      </c>
      <c r="B4" s="16"/>
      <c r="C4" s="16"/>
      <c r="D4" s="16" t="s">
        <v>156</v>
      </c>
      <c r="E4" s="16" t="s">
        <v>157</v>
      </c>
      <c r="F4" s="16" t="s">
        <v>134</v>
      </c>
      <c r="G4" s="16" t="s">
        <v>158</v>
      </c>
      <c r="H4" s="16" t="s">
        <v>159</v>
      </c>
      <c r="I4" s="16" t="s">
        <v>160</v>
      </c>
      <c r="J4" s="16" t="s">
        <v>161</v>
      </c>
      <c r="K4" s="16" t="s">
        <v>162</v>
      </c>
    </row>
    <row r="5" ht="25.9" customHeight="1" spans="1:11">
      <c r="A5" s="16" t="s">
        <v>163</v>
      </c>
      <c r="B5" s="16" t="s">
        <v>164</v>
      </c>
      <c r="C5" s="16" t="s">
        <v>165</v>
      </c>
      <c r="D5" s="16"/>
      <c r="E5" s="16"/>
      <c r="F5" s="16"/>
      <c r="G5" s="16"/>
      <c r="H5" s="16"/>
      <c r="I5" s="16"/>
      <c r="J5" s="16"/>
      <c r="K5" s="16"/>
    </row>
    <row r="6" ht="22.9" customHeight="1" spans="1:11">
      <c r="A6" s="17"/>
      <c r="B6" s="17"/>
      <c r="C6" s="17"/>
      <c r="D6" s="32" t="s">
        <v>134</v>
      </c>
      <c r="E6" s="32"/>
      <c r="F6" s="33">
        <v>769.69</v>
      </c>
      <c r="G6" s="33">
        <v>549.69</v>
      </c>
      <c r="H6" s="33">
        <v>220</v>
      </c>
      <c r="I6" s="33"/>
      <c r="J6" s="32"/>
      <c r="K6" s="32"/>
    </row>
    <row r="7" ht="22.9" customHeight="1" spans="1:11">
      <c r="A7" s="17"/>
      <c r="B7" s="17"/>
      <c r="C7" s="17"/>
      <c r="D7" s="49" t="s">
        <v>152</v>
      </c>
      <c r="E7" s="49" t="s">
        <v>4</v>
      </c>
      <c r="F7" s="66">
        <v>769.69</v>
      </c>
      <c r="G7" s="66">
        <v>549.69</v>
      </c>
      <c r="H7" s="66">
        <v>220</v>
      </c>
      <c r="I7" s="66"/>
      <c r="J7" s="64"/>
      <c r="K7" s="64"/>
    </row>
    <row r="8" ht="22.9" customHeight="1" spans="1:11">
      <c r="A8" s="17"/>
      <c r="B8" s="17"/>
      <c r="C8" s="17"/>
      <c r="D8" s="49" t="s">
        <v>153</v>
      </c>
      <c r="E8" s="49" t="s">
        <v>154</v>
      </c>
      <c r="F8" s="66">
        <v>769.69</v>
      </c>
      <c r="G8" s="66">
        <v>549.69</v>
      </c>
      <c r="H8" s="66">
        <v>220</v>
      </c>
      <c r="I8" s="66"/>
      <c r="J8" s="64"/>
      <c r="K8" s="64"/>
    </row>
    <row r="9" ht="22.9" customHeight="1" spans="1:11">
      <c r="A9" s="50" t="s">
        <v>166</v>
      </c>
      <c r="B9" s="50" t="s">
        <v>167</v>
      </c>
      <c r="C9" s="50" t="s">
        <v>167</v>
      </c>
      <c r="D9" s="35" t="s">
        <v>168</v>
      </c>
      <c r="E9" s="65" t="s">
        <v>169</v>
      </c>
      <c r="F9" s="67">
        <v>549.69</v>
      </c>
      <c r="G9" s="67">
        <v>549.69</v>
      </c>
      <c r="H9" s="67"/>
      <c r="I9" s="67"/>
      <c r="J9" s="65"/>
      <c r="K9" s="65"/>
    </row>
    <row r="10" ht="22.9" customHeight="1" spans="1:11">
      <c r="A10" s="50" t="s">
        <v>166</v>
      </c>
      <c r="B10" s="50" t="s">
        <v>167</v>
      </c>
      <c r="C10" s="50" t="s">
        <v>170</v>
      </c>
      <c r="D10" s="35" t="s">
        <v>171</v>
      </c>
      <c r="E10" s="65" t="s">
        <v>172</v>
      </c>
      <c r="F10" s="67">
        <v>220</v>
      </c>
      <c r="G10" s="67"/>
      <c r="H10" s="67">
        <v>220</v>
      </c>
      <c r="I10" s="67"/>
      <c r="J10" s="65"/>
      <c r="K10" s="65"/>
    </row>
    <row r="11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H9" sqref="H9"/>
    </sheetView>
  </sheetViews>
  <sheetFormatPr defaultColWidth="10" defaultRowHeight="12.75"/>
  <cols>
    <col min="1" max="1" width="3.625" style="13" customWidth="1"/>
    <col min="2" max="2" width="4.75" style="13" customWidth="1"/>
    <col min="3" max="3" width="4.625" style="13" customWidth="1"/>
    <col min="4" max="4" width="7.375" style="13" customWidth="1"/>
    <col min="5" max="5" width="20.125" style="13" customWidth="1"/>
    <col min="6" max="6" width="9.25" style="13" customWidth="1"/>
    <col min="7" max="7" width="10.625" style="13" customWidth="1"/>
    <col min="8" max="8" width="13.125" style="13" customWidth="1"/>
    <col min="9" max="12" width="7.125" style="13" customWidth="1"/>
    <col min="13" max="13" width="6.75" style="13" customWidth="1"/>
    <col min="14" max="17" width="7.125" style="13" customWidth="1"/>
    <col min="18" max="18" width="7" style="13" customWidth="1"/>
    <col min="19" max="20" width="7.125" style="13" customWidth="1"/>
    <col min="21" max="22" width="9.75" style="13" customWidth="1"/>
    <col min="23" max="16384" width="10" style="13"/>
  </cols>
  <sheetData>
    <row r="1" ht="16.35" customHeight="1" spans="1:1">
      <c r="A1" s="31"/>
    </row>
    <row r="2" ht="42.2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9.9" customHeight="1" spans="1:20">
      <c r="A3" s="15" t="s">
        <v>30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20" t="s">
        <v>31</v>
      </c>
      <c r="T3" s="20"/>
    </row>
    <row r="4" ht="19.9" customHeight="1" spans="1:20">
      <c r="A4" s="16" t="s">
        <v>155</v>
      </c>
      <c r="B4" s="16"/>
      <c r="C4" s="16"/>
      <c r="D4" s="16" t="s">
        <v>173</v>
      </c>
      <c r="E4" s="16" t="s">
        <v>174</v>
      </c>
      <c r="F4" s="16" t="s">
        <v>175</v>
      </c>
      <c r="G4" s="16" t="s">
        <v>176</v>
      </c>
      <c r="H4" s="16" t="s">
        <v>177</v>
      </c>
      <c r="I4" s="16" t="s">
        <v>178</v>
      </c>
      <c r="J4" s="16" t="s">
        <v>179</v>
      </c>
      <c r="K4" s="16" t="s">
        <v>180</v>
      </c>
      <c r="L4" s="16" t="s">
        <v>181</v>
      </c>
      <c r="M4" s="16" t="s">
        <v>182</v>
      </c>
      <c r="N4" s="16" t="s">
        <v>183</v>
      </c>
      <c r="O4" s="16" t="s">
        <v>184</v>
      </c>
      <c r="P4" s="16" t="s">
        <v>185</v>
      </c>
      <c r="Q4" s="16" t="s">
        <v>186</v>
      </c>
      <c r="R4" s="16" t="s">
        <v>187</v>
      </c>
      <c r="S4" s="16" t="s">
        <v>188</v>
      </c>
      <c r="T4" s="16" t="s">
        <v>189</v>
      </c>
    </row>
    <row r="5" ht="20.65" customHeight="1" spans="1:20">
      <c r="A5" s="16" t="s">
        <v>163</v>
      </c>
      <c r="B5" s="16" t="s">
        <v>164</v>
      </c>
      <c r="C5" s="16" t="s">
        <v>165</v>
      </c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</row>
    <row r="6" ht="22.9" customHeight="1" spans="1:20">
      <c r="A6" s="32"/>
      <c r="B6" s="32"/>
      <c r="C6" s="32"/>
      <c r="D6" s="32"/>
      <c r="E6" s="32" t="s">
        <v>134</v>
      </c>
      <c r="F6" s="33">
        <v>769.69</v>
      </c>
      <c r="G6" s="33">
        <v>516.69</v>
      </c>
      <c r="H6" s="33">
        <v>185</v>
      </c>
      <c r="I6" s="33"/>
      <c r="J6" s="33">
        <v>30</v>
      </c>
      <c r="K6" s="33"/>
      <c r="L6" s="33"/>
      <c r="M6" s="33"/>
      <c r="N6" s="33"/>
      <c r="O6" s="33">
        <v>38</v>
      </c>
      <c r="P6" s="33"/>
      <c r="Q6" s="33"/>
      <c r="R6" s="33"/>
      <c r="S6" s="33"/>
      <c r="T6" s="33"/>
    </row>
    <row r="7" ht="22.9" customHeight="1" spans="1:20">
      <c r="A7" s="32"/>
      <c r="B7" s="32"/>
      <c r="C7" s="32"/>
      <c r="D7" s="34" t="s">
        <v>152</v>
      </c>
      <c r="E7" s="34" t="s">
        <v>4</v>
      </c>
      <c r="F7" s="33">
        <v>769.69</v>
      </c>
      <c r="G7" s="33">
        <v>516.69</v>
      </c>
      <c r="H7" s="33">
        <v>185</v>
      </c>
      <c r="I7" s="33"/>
      <c r="J7" s="33">
        <v>30</v>
      </c>
      <c r="K7" s="33"/>
      <c r="L7" s="33"/>
      <c r="M7" s="33"/>
      <c r="N7" s="33"/>
      <c r="O7" s="33">
        <v>38</v>
      </c>
      <c r="P7" s="33"/>
      <c r="Q7" s="33"/>
      <c r="R7" s="33"/>
      <c r="S7" s="33"/>
      <c r="T7" s="33"/>
    </row>
    <row r="8" ht="22.9" customHeight="1" spans="1:20">
      <c r="A8" s="64"/>
      <c r="B8" s="64"/>
      <c r="C8" s="64"/>
      <c r="D8" s="49" t="s">
        <v>153</v>
      </c>
      <c r="E8" s="49" t="s">
        <v>154</v>
      </c>
      <c r="F8" s="66">
        <v>769.69</v>
      </c>
      <c r="G8" s="66">
        <v>516.69</v>
      </c>
      <c r="H8" s="66">
        <v>185</v>
      </c>
      <c r="I8" s="66"/>
      <c r="J8" s="66">
        <v>30</v>
      </c>
      <c r="K8" s="66"/>
      <c r="L8" s="66"/>
      <c r="M8" s="66"/>
      <c r="N8" s="66"/>
      <c r="O8" s="66">
        <v>38</v>
      </c>
      <c r="P8" s="66"/>
      <c r="Q8" s="66"/>
      <c r="R8" s="66"/>
      <c r="S8" s="66"/>
      <c r="T8" s="66"/>
    </row>
    <row r="9" ht="22.9" customHeight="1" spans="1:20">
      <c r="A9" s="50" t="s">
        <v>166</v>
      </c>
      <c r="B9" s="50" t="s">
        <v>167</v>
      </c>
      <c r="C9" s="50" t="s">
        <v>167</v>
      </c>
      <c r="D9" s="35" t="s">
        <v>190</v>
      </c>
      <c r="E9" s="65" t="s">
        <v>169</v>
      </c>
      <c r="F9" s="67">
        <v>549.69</v>
      </c>
      <c r="G9" s="67">
        <v>508.29</v>
      </c>
      <c r="H9" s="67">
        <v>41.4</v>
      </c>
      <c r="I9" s="67"/>
      <c r="J9" s="67"/>
      <c r="K9" s="67"/>
      <c r="L9" s="67"/>
      <c r="M9" s="67"/>
      <c r="N9" s="67"/>
      <c r="O9" s="67"/>
      <c r="P9" s="67"/>
      <c r="Q9" s="67"/>
      <c r="R9" s="67"/>
      <c r="S9" s="67"/>
      <c r="T9" s="67"/>
    </row>
    <row r="10" ht="22.9" customHeight="1" spans="1:20">
      <c r="A10" s="50" t="s">
        <v>166</v>
      </c>
      <c r="B10" s="50" t="s">
        <v>167</v>
      </c>
      <c r="C10" s="50" t="s">
        <v>170</v>
      </c>
      <c r="D10" s="35" t="s">
        <v>190</v>
      </c>
      <c r="E10" s="65" t="s">
        <v>172</v>
      </c>
      <c r="F10" s="67">
        <v>220</v>
      </c>
      <c r="G10" s="67">
        <v>8.4</v>
      </c>
      <c r="H10" s="67">
        <v>143.6</v>
      </c>
      <c r="I10" s="67"/>
      <c r="J10" s="67">
        <v>30</v>
      </c>
      <c r="K10" s="67"/>
      <c r="L10" s="67"/>
      <c r="M10" s="67"/>
      <c r="N10" s="67"/>
      <c r="O10" s="67">
        <v>38</v>
      </c>
      <c r="P10" s="67"/>
      <c r="Q10" s="67"/>
      <c r="R10" s="67"/>
      <c r="S10" s="67"/>
      <c r="T10" s="67"/>
    </row>
  </sheetData>
  <mergeCells count="21"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0"/>
  <sheetViews>
    <sheetView workbookViewId="0">
      <selection activeCell="N20" sqref="N20"/>
    </sheetView>
  </sheetViews>
  <sheetFormatPr defaultColWidth="10" defaultRowHeight="12.75"/>
  <cols>
    <col min="1" max="2" width="4.125" style="13" customWidth="1"/>
    <col min="3" max="3" width="4.25" style="13" customWidth="1"/>
    <col min="4" max="4" width="6.125" style="13" customWidth="1"/>
    <col min="5" max="5" width="15.875" style="13" customWidth="1"/>
    <col min="6" max="6" width="9" style="13" customWidth="1"/>
    <col min="7" max="7" width="7.125" style="13" customWidth="1"/>
    <col min="8" max="8" width="10" style="13" customWidth="1"/>
    <col min="9" max="16" width="7.125" style="13" customWidth="1"/>
    <col min="17" max="17" width="5.875" style="13" customWidth="1"/>
    <col min="18" max="21" width="7.125" style="13" customWidth="1"/>
    <col min="22" max="23" width="9.75" style="13" customWidth="1"/>
    <col min="24" max="16384" width="10" style="13"/>
  </cols>
  <sheetData>
    <row r="1" ht="16.35" customHeight="1" spans="1:1">
      <c r="A1" s="31"/>
    </row>
    <row r="2" ht="37.15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4.2" customHeight="1" spans="1:21">
      <c r="A3" s="15" t="s">
        <v>30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20" t="s">
        <v>31</v>
      </c>
      <c r="U3" s="20"/>
    </row>
    <row r="4" ht="22.35" customHeight="1" spans="1:21">
      <c r="A4" s="16" t="s">
        <v>155</v>
      </c>
      <c r="B4" s="16"/>
      <c r="C4" s="16"/>
      <c r="D4" s="16" t="s">
        <v>173</v>
      </c>
      <c r="E4" s="16" t="s">
        <v>174</v>
      </c>
      <c r="F4" s="16" t="s">
        <v>191</v>
      </c>
      <c r="G4" s="16" t="s">
        <v>158</v>
      </c>
      <c r="H4" s="16"/>
      <c r="I4" s="16"/>
      <c r="J4" s="16"/>
      <c r="K4" s="16" t="s">
        <v>159</v>
      </c>
      <c r="L4" s="16"/>
      <c r="M4" s="16"/>
      <c r="N4" s="16"/>
      <c r="O4" s="16"/>
      <c r="P4" s="16"/>
      <c r="Q4" s="16"/>
      <c r="R4" s="16"/>
      <c r="S4" s="16"/>
      <c r="T4" s="16"/>
      <c r="U4" s="16"/>
    </row>
    <row r="5" ht="39.6" customHeight="1" spans="1:21">
      <c r="A5" s="16" t="s">
        <v>163</v>
      </c>
      <c r="B5" s="16" t="s">
        <v>164</v>
      </c>
      <c r="C5" s="16" t="s">
        <v>165</v>
      </c>
      <c r="D5" s="16"/>
      <c r="E5" s="16"/>
      <c r="F5" s="16"/>
      <c r="G5" s="16" t="s">
        <v>134</v>
      </c>
      <c r="H5" s="16" t="s">
        <v>192</v>
      </c>
      <c r="I5" s="16" t="s">
        <v>193</v>
      </c>
      <c r="J5" s="16" t="s">
        <v>184</v>
      </c>
      <c r="K5" s="16" t="s">
        <v>134</v>
      </c>
      <c r="L5" s="16" t="s">
        <v>194</v>
      </c>
      <c r="M5" s="16" t="s">
        <v>195</v>
      </c>
      <c r="N5" s="16" t="s">
        <v>196</v>
      </c>
      <c r="O5" s="16" t="s">
        <v>186</v>
      </c>
      <c r="P5" s="16" t="s">
        <v>197</v>
      </c>
      <c r="Q5" s="16" t="s">
        <v>198</v>
      </c>
      <c r="R5" s="16" t="s">
        <v>199</v>
      </c>
      <c r="S5" s="16" t="s">
        <v>182</v>
      </c>
      <c r="T5" s="16" t="s">
        <v>185</v>
      </c>
      <c r="U5" s="16" t="s">
        <v>189</v>
      </c>
    </row>
    <row r="6" ht="22.9" customHeight="1" spans="1:21">
      <c r="A6" s="32"/>
      <c r="B6" s="32"/>
      <c r="C6" s="32"/>
      <c r="D6" s="32"/>
      <c r="E6" s="32" t="s">
        <v>134</v>
      </c>
      <c r="F6" s="33">
        <v>769.69</v>
      </c>
      <c r="G6" s="33">
        <v>549.69</v>
      </c>
      <c r="H6" s="33">
        <v>508.29</v>
      </c>
      <c r="I6" s="33">
        <v>41.4</v>
      </c>
      <c r="J6" s="33">
        <v>0</v>
      </c>
      <c r="K6" s="33">
        <v>220</v>
      </c>
      <c r="L6" s="33">
        <v>8.4</v>
      </c>
      <c r="M6" s="33">
        <v>143.6</v>
      </c>
      <c r="N6" s="33">
        <v>38</v>
      </c>
      <c r="O6" s="33"/>
      <c r="P6" s="33">
        <v>30</v>
      </c>
      <c r="Q6" s="33"/>
      <c r="R6" s="33"/>
      <c r="S6" s="33"/>
      <c r="T6" s="33"/>
      <c r="U6" s="33"/>
    </row>
    <row r="7" ht="22.9" customHeight="1" spans="1:21">
      <c r="A7" s="32"/>
      <c r="B7" s="32"/>
      <c r="C7" s="32"/>
      <c r="D7" s="34" t="s">
        <v>152</v>
      </c>
      <c r="E7" s="34" t="s">
        <v>4</v>
      </c>
      <c r="F7" s="48">
        <v>769.69</v>
      </c>
      <c r="G7" s="33">
        <v>549.69</v>
      </c>
      <c r="H7" s="33">
        <v>508.29</v>
      </c>
      <c r="I7" s="33">
        <v>41.4</v>
      </c>
      <c r="J7" s="33">
        <v>0</v>
      </c>
      <c r="K7" s="33">
        <v>220</v>
      </c>
      <c r="L7" s="33">
        <v>8.4</v>
      </c>
      <c r="M7" s="33">
        <v>143.6</v>
      </c>
      <c r="N7" s="33">
        <v>38</v>
      </c>
      <c r="O7" s="33"/>
      <c r="P7" s="33">
        <v>30</v>
      </c>
      <c r="Q7" s="33"/>
      <c r="R7" s="33"/>
      <c r="S7" s="33"/>
      <c r="T7" s="33"/>
      <c r="U7" s="33"/>
    </row>
    <row r="8" ht="22.9" customHeight="1" spans="1:21">
      <c r="A8" s="64"/>
      <c r="B8" s="64"/>
      <c r="C8" s="64"/>
      <c r="D8" s="49" t="s">
        <v>153</v>
      </c>
      <c r="E8" s="49" t="s">
        <v>154</v>
      </c>
      <c r="F8" s="48">
        <v>769.69</v>
      </c>
      <c r="G8" s="33">
        <v>549.69</v>
      </c>
      <c r="H8" s="33">
        <v>508.29</v>
      </c>
      <c r="I8" s="33">
        <v>41.4</v>
      </c>
      <c r="J8" s="33">
        <v>0</v>
      </c>
      <c r="K8" s="33">
        <v>220</v>
      </c>
      <c r="L8" s="33">
        <v>8.4</v>
      </c>
      <c r="M8" s="33">
        <v>143.6</v>
      </c>
      <c r="N8" s="33">
        <v>38</v>
      </c>
      <c r="O8" s="33"/>
      <c r="P8" s="33">
        <v>30</v>
      </c>
      <c r="Q8" s="33"/>
      <c r="R8" s="33"/>
      <c r="S8" s="33"/>
      <c r="T8" s="33"/>
      <c r="U8" s="33"/>
    </row>
    <row r="9" ht="22.9" customHeight="1" spans="1:21">
      <c r="A9" s="50" t="s">
        <v>166</v>
      </c>
      <c r="B9" s="50" t="s">
        <v>167</v>
      </c>
      <c r="C9" s="50" t="s">
        <v>167</v>
      </c>
      <c r="D9" s="35" t="s">
        <v>190</v>
      </c>
      <c r="E9" s="65" t="s">
        <v>169</v>
      </c>
      <c r="F9" s="45">
        <v>549.69</v>
      </c>
      <c r="G9" s="18">
        <v>549.69</v>
      </c>
      <c r="H9" s="18">
        <v>508.29</v>
      </c>
      <c r="I9" s="18">
        <v>41.4</v>
      </c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</row>
    <row r="10" ht="22.9" customHeight="1" spans="1:21">
      <c r="A10" s="50" t="s">
        <v>166</v>
      </c>
      <c r="B10" s="50" t="s">
        <v>167</v>
      </c>
      <c r="C10" s="50" t="s">
        <v>170</v>
      </c>
      <c r="D10" s="35" t="s">
        <v>190</v>
      </c>
      <c r="E10" s="65" t="s">
        <v>172</v>
      </c>
      <c r="F10" s="45">
        <v>220</v>
      </c>
      <c r="G10" s="18"/>
      <c r="H10" s="18"/>
      <c r="I10" s="18"/>
      <c r="J10" s="18"/>
      <c r="K10" s="18">
        <v>220</v>
      </c>
      <c r="L10" s="18">
        <v>8.4</v>
      </c>
      <c r="M10" s="18">
        <v>143.6</v>
      </c>
      <c r="N10" s="18">
        <v>38</v>
      </c>
      <c r="O10" s="18"/>
      <c r="P10" s="18">
        <v>30</v>
      </c>
      <c r="Q10" s="18"/>
      <c r="R10" s="18"/>
      <c r="S10" s="18"/>
      <c r="T10" s="18"/>
      <c r="U10" s="18"/>
    </row>
  </sheetData>
  <mergeCells count="9"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topLeftCell="A22" workbookViewId="0">
      <selection activeCell="I14" sqref="I14"/>
    </sheetView>
  </sheetViews>
  <sheetFormatPr defaultColWidth="10" defaultRowHeight="12.75" outlineLevelCol="4"/>
  <cols>
    <col min="1" max="1" width="24.625" style="13" customWidth="1"/>
    <col min="2" max="2" width="16" style="13" customWidth="1"/>
    <col min="3" max="4" width="22.25" style="13" customWidth="1"/>
    <col min="5" max="5" width="0.125" style="13" customWidth="1"/>
    <col min="6" max="6" width="9.75" style="13" customWidth="1"/>
    <col min="7" max="16384" width="10" style="13"/>
  </cols>
  <sheetData>
    <row r="1" ht="16.35" customHeight="1" spans="1:1">
      <c r="A1" s="31"/>
    </row>
    <row r="2" ht="31.9" customHeight="1" spans="1:4">
      <c r="A2" s="14" t="s">
        <v>12</v>
      </c>
      <c r="B2" s="14"/>
      <c r="C2" s="14"/>
      <c r="D2" s="14"/>
    </row>
    <row r="3" ht="18.95" customHeight="1" spans="1:5">
      <c r="A3" s="15" t="s">
        <v>30</v>
      </c>
      <c r="B3" s="15"/>
      <c r="C3" s="15"/>
      <c r="D3" s="20" t="s">
        <v>31</v>
      </c>
      <c r="E3" s="31"/>
    </row>
    <row r="4" ht="20.25" customHeight="1" spans="1:5">
      <c r="A4" s="16" t="s">
        <v>32</v>
      </c>
      <c r="B4" s="16"/>
      <c r="C4" s="16" t="s">
        <v>33</v>
      </c>
      <c r="D4" s="16"/>
      <c r="E4" s="31"/>
    </row>
    <row r="5" ht="20.25" customHeight="1" spans="1:5">
      <c r="A5" s="16" t="s">
        <v>34</v>
      </c>
      <c r="B5" s="16" t="s">
        <v>35</v>
      </c>
      <c r="C5" s="16" t="s">
        <v>34</v>
      </c>
      <c r="D5" s="16" t="s">
        <v>35</v>
      </c>
      <c r="E5" s="31"/>
    </row>
    <row r="6" ht="20.25" customHeight="1" spans="1:5">
      <c r="A6" s="32" t="s">
        <v>200</v>
      </c>
      <c r="B6" s="33">
        <v>769.69</v>
      </c>
      <c r="C6" s="32" t="s">
        <v>201</v>
      </c>
      <c r="D6" s="48">
        <v>769.69</v>
      </c>
      <c r="E6" s="31"/>
    </row>
    <row r="7" ht="20.25" customHeight="1" spans="1:5">
      <c r="A7" s="17" t="s">
        <v>202</v>
      </c>
      <c r="B7" s="18">
        <v>769.69</v>
      </c>
      <c r="C7" s="17" t="s">
        <v>40</v>
      </c>
      <c r="D7" s="45"/>
      <c r="E7" s="31"/>
    </row>
    <row r="8" ht="20.25" customHeight="1" spans="1:5">
      <c r="A8" s="17" t="s">
        <v>203</v>
      </c>
      <c r="B8" s="18"/>
      <c r="C8" s="17" t="s">
        <v>44</v>
      </c>
      <c r="D8" s="45"/>
      <c r="E8" s="31"/>
    </row>
    <row r="9" ht="31.15" customHeight="1" spans="1:5">
      <c r="A9" s="17" t="s">
        <v>47</v>
      </c>
      <c r="B9" s="18"/>
      <c r="C9" s="17" t="s">
        <v>48</v>
      </c>
      <c r="D9" s="45"/>
      <c r="E9" s="31"/>
    </row>
    <row r="10" ht="20.25" customHeight="1" spans="1:5">
      <c r="A10" s="17" t="s">
        <v>204</v>
      </c>
      <c r="B10" s="18"/>
      <c r="C10" s="17" t="s">
        <v>52</v>
      </c>
      <c r="D10" s="45"/>
      <c r="E10" s="31"/>
    </row>
    <row r="11" ht="20.25" customHeight="1" spans="1:5">
      <c r="A11" s="17" t="s">
        <v>205</v>
      </c>
      <c r="B11" s="18"/>
      <c r="C11" s="17" t="s">
        <v>56</v>
      </c>
      <c r="D11" s="45"/>
      <c r="E11" s="31"/>
    </row>
    <row r="12" ht="20.25" customHeight="1" spans="1:5">
      <c r="A12" s="17" t="s">
        <v>206</v>
      </c>
      <c r="B12" s="18"/>
      <c r="C12" s="17" t="s">
        <v>60</v>
      </c>
      <c r="D12" s="45"/>
      <c r="E12" s="31"/>
    </row>
    <row r="13" ht="20.25" customHeight="1" spans="1:5">
      <c r="A13" s="32" t="s">
        <v>207</v>
      </c>
      <c r="B13" s="33"/>
      <c r="C13" s="17" t="s">
        <v>64</v>
      </c>
      <c r="D13" s="45"/>
      <c r="E13" s="31"/>
    </row>
    <row r="14" ht="20.25" customHeight="1" spans="1:5">
      <c r="A14" s="17" t="s">
        <v>202</v>
      </c>
      <c r="B14" s="18"/>
      <c r="C14" s="17" t="s">
        <v>68</v>
      </c>
      <c r="D14" s="45"/>
      <c r="E14" s="31"/>
    </row>
    <row r="15" ht="20.25" customHeight="1" spans="1:5">
      <c r="A15" s="17" t="s">
        <v>204</v>
      </c>
      <c r="B15" s="18"/>
      <c r="C15" s="17" t="s">
        <v>72</v>
      </c>
      <c r="D15" s="45"/>
      <c r="E15" s="31"/>
    </row>
    <row r="16" ht="20.25" customHeight="1" spans="1:5">
      <c r="A16" s="17" t="s">
        <v>205</v>
      </c>
      <c r="B16" s="18"/>
      <c r="C16" s="17" t="s">
        <v>76</v>
      </c>
      <c r="D16" s="45"/>
      <c r="E16" s="31"/>
    </row>
    <row r="17" ht="20.25" customHeight="1" spans="1:5">
      <c r="A17" s="17" t="s">
        <v>206</v>
      </c>
      <c r="B17" s="18"/>
      <c r="C17" s="17" t="s">
        <v>80</v>
      </c>
      <c r="D17" s="45"/>
      <c r="E17" s="31"/>
    </row>
    <row r="18" ht="20.25" customHeight="1" spans="1:5">
      <c r="A18" s="17"/>
      <c r="B18" s="18"/>
      <c r="C18" s="17" t="s">
        <v>84</v>
      </c>
      <c r="D18" s="45"/>
      <c r="E18" s="31"/>
    </row>
    <row r="19" ht="20.25" customHeight="1" spans="1:5">
      <c r="A19" s="17"/>
      <c r="B19" s="17"/>
      <c r="C19" s="17" t="s">
        <v>88</v>
      </c>
      <c r="D19" s="45"/>
      <c r="E19" s="31"/>
    </row>
    <row r="20" ht="20.25" customHeight="1" spans="1:5">
      <c r="A20" s="17"/>
      <c r="B20" s="17"/>
      <c r="C20" s="17" t="s">
        <v>92</v>
      </c>
      <c r="D20" s="45">
        <v>769.69</v>
      </c>
      <c r="E20" s="31"/>
    </row>
    <row r="21" ht="20.25" customHeight="1" spans="1:5">
      <c r="A21" s="17"/>
      <c r="B21" s="17"/>
      <c r="C21" s="17" t="s">
        <v>96</v>
      </c>
      <c r="D21" s="45"/>
      <c r="E21" s="31"/>
    </row>
    <row r="22" ht="20.25" customHeight="1" spans="1:5">
      <c r="A22" s="17"/>
      <c r="B22" s="17"/>
      <c r="C22" s="17" t="s">
        <v>99</v>
      </c>
      <c r="D22" s="45"/>
      <c r="E22" s="31"/>
    </row>
    <row r="23" ht="20.25" customHeight="1" spans="1:5">
      <c r="A23" s="17"/>
      <c r="B23" s="17"/>
      <c r="C23" s="17" t="s">
        <v>102</v>
      </c>
      <c r="D23" s="45"/>
      <c r="E23" s="31"/>
    </row>
    <row r="24" ht="20.25" customHeight="1" spans="1:5">
      <c r="A24" s="17"/>
      <c r="B24" s="17"/>
      <c r="C24" s="17" t="s">
        <v>104</v>
      </c>
      <c r="D24" s="45"/>
      <c r="E24" s="31"/>
    </row>
    <row r="25" ht="20.25" customHeight="1" spans="1:5">
      <c r="A25" s="17"/>
      <c r="B25" s="17"/>
      <c r="C25" s="17" t="s">
        <v>106</v>
      </c>
      <c r="D25" s="45"/>
      <c r="E25" s="31"/>
    </row>
    <row r="26" ht="20.25" customHeight="1" spans="1:5">
      <c r="A26" s="17"/>
      <c r="B26" s="17"/>
      <c r="C26" s="17" t="s">
        <v>108</v>
      </c>
      <c r="D26" s="45"/>
      <c r="E26" s="31"/>
    </row>
    <row r="27" ht="20.25" customHeight="1" spans="1:5">
      <c r="A27" s="17"/>
      <c r="B27" s="17"/>
      <c r="C27" s="17" t="s">
        <v>110</v>
      </c>
      <c r="D27" s="45"/>
      <c r="E27" s="31"/>
    </row>
    <row r="28" ht="20.25" customHeight="1" spans="1:5">
      <c r="A28" s="17"/>
      <c r="B28" s="17"/>
      <c r="C28" s="17" t="s">
        <v>112</v>
      </c>
      <c r="D28" s="45"/>
      <c r="E28" s="31"/>
    </row>
    <row r="29" ht="20.25" customHeight="1" spans="1:5">
      <c r="A29" s="17"/>
      <c r="B29" s="17"/>
      <c r="C29" s="17" t="s">
        <v>114</v>
      </c>
      <c r="D29" s="45"/>
      <c r="E29" s="31"/>
    </row>
    <row r="30" ht="20.25" customHeight="1" spans="1:5">
      <c r="A30" s="17"/>
      <c r="B30" s="17"/>
      <c r="C30" s="17" t="s">
        <v>116</v>
      </c>
      <c r="D30" s="45"/>
      <c r="E30" s="31"/>
    </row>
    <row r="31" ht="20.25" customHeight="1" spans="1:5">
      <c r="A31" s="17"/>
      <c r="B31" s="17"/>
      <c r="C31" s="17" t="s">
        <v>118</v>
      </c>
      <c r="D31" s="45"/>
      <c r="E31" s="31"/>
    </row>
    <row r="32" ht="20.25" customHeight="1" spans="1:5">
      <c r="A32" s="17"/>
      <c r="B32" s="17"/>
      <c r="C32" s="17" t="s">
        <v>120</v>
      </c>
      <c r="D32" s="45"/>
      <c r="E32" s="31"/>
    </row>
    <row r="33" ht="20.25" customHeight="1" spans="1:5">
      <c r="A33" s="17"/>
      <c r="B33" s="17"/>
      <c r="C33" s="17" t="s">
        <v>122</v>
      </c>
      <c r="D33" s="45"/>
      <c r="E33" s="31"/>
    </row>
    <row r="34" ht="20.25" customHeight="1" spans="1:5">
      <c r="A34" s="17"/>
      <c r="B34" s="17"/>
      <c r="C34" s="17" t="s">
        <v>123</v>
      </c>
      <c r="D34" s="45"/>
      <c r="E34" s="31"/>
    </row>
    <row r="35" ht="20.25" customHeight="1" spans="1:5">
      <c r="A35" s="17"/>
      <c r="B35" s="17"/>
      <c r="C35" s="17" t="s">
        <v>124</v>
      </c>
      <c r="D35" s="45"/>
      <c r="E35" s="31"/>
    </row>
    <row r="36" ht="20.25" customHeight="1" spans="1:5">
      <c r="A36" s="17"/>
      <c r="B36" s="17"/>
      <c r="C36" s="17" t="s">
        <v>125</v>
      </c>
      <c r="D36" s="45"/>
      <c r="E36" s="31"/>
    </row>
    <row r="37" ht="20.25" customHeight="1" spans="1:5">
      <c r="A37" s="17"/>
      <c r="B37" s="17"/>
      <c r="C37" s="17"/>
      <c r="D37" s="17"/>
      <c r="E37" s="31"/>
    </row>
    <row r="38" ht="20.25" customHeight="1" spans="1:5">
      <c r="A38" s="32"/>
      <c r="B38" s="32"/>
      <c r="C38" s="32" t="s">
        <v>208</v>
      </c>
      <c r="D38" s="33"/>
      <c r="E38" s="15"/>
    </row>
    <row r="39" ht="20.25" customHeight="1" spans="1:5">
      <c r="A39" s="32"/>
      <c r="B39" s="32"/>
      <c r="C39" s="32"/>
      <c r="D39" s="32"/>
      <c r="E39" s="15"/>
    </row>
    <row r="40" ht="20.25" customHeight="1" spans="1:5">
      <c r="A40" s="16" t="s">
        <v>209</v>
      </c>
      <c r="B40" s="33">
        <v>769.69</v>
      </c>
      <c r="C40" s="16" t="s">
        <v>210</v>
      </c>
      <c r="D40" s="48">
        <v>769.69</v>
      </c>
      <c r="E40" s="15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workbookViewId="0">
      <selection activeCell="M9" sqref="M9"/>
    </sheetView>
  </sheetViews>
  <sheetFormatPr defaultColWidth="10" defaultRowHeight="12.75"/>
  <cols>
    <col min="1" max="2" width="4.875" style="52" customWidth="1"/>
    <col min="3" max="3" width="6" style="52" customWidth="1"/>
    <col min="4" max="4" width="9" style="52" customWidth="1"/>
    <col min="5" max="6" width="16.375" style="13" customWidth="1"/>
    <col min="7" max="7" width="11.5" style="13" customWidth="1"/>
    <col min="8" max="8" width="12.5" style="13" customWidth="1"/>
    <col min="9" max="9" width="14.625" style="13" customWidth="1"/>
    <col min="10" max="10" width="11.375" style="13" customWidth="1"/>
    <col min="11" max="11" width="19" style="13" customWidth="1"/>
    <col min="12" max="12" width="9.75" style="13" customWidth="1"/>
    <col min="13" max="16384" width="10" style="13"/>
  </cols>
  <sheetData>
    <row r="1" ht="16.35" customHeight="1" spans="1:4">
      <c r="A1" s="53"/>
      <c r="D1" s="53"/>
    </row>
    <row r="2" ht="43.15" customHeight="1" spans="1:11">
      <c r="A2" s="54" t="s">
        <v>13</v>
      </c>
      <c r="B2" s="54"/>
      <c r="C2" s="54"/>
      <c r="D2" s="54"/>
      <c r="E2" s="14"/>
      <c r="F2" s="14"/>
      <c r="G2" s="14"/>
      <c r="H2" s="14"/>
      <c r="I2" s="14"/>
      <c r="J2" s="14"/>
      <c r="K2" s="14"/>
    </row>
    <row r="3" ht="24.2" customHeight="1" spans="1:11">
      <c r="A3" s="55" t="s">
        <v>30</v>
      </c>
      <c r="B3" s="55"/>
      <c r="C3" s="55"/>
      <c r="D3" s="55"/>
      <c r="E3" s="15"/>
      <c r="F3" s="15"/>
      <c r="G3" s="15"/>
      <c r="H3" s="15"/>
      <c r="I3" s="15"/>
      <c r="J3" s="20" t="s">
        <v>31</v>
      </c>
      <c r="K3" s="20"/>
    </row>
    <row r="4" ht="24.95" customHeight="1" spans="1:11">
      <c r="A4" s="56" t="s">
        <v>155</v>
      </c>
      <c r="B4" s="56"/>
      <c r="C4" s="56"/>
      <c r="D4" s="56" t="s">
        <v>156</v>
      </c>
      <c r="E4" s="16" t="s">
        <v>157</v>
      </c>
      <c r="F4" s="16" t="s">
        <v>134</v>
      </c>
      <c r="G4" s="16" t="s">
        <v>158</v>
      </c>
      <c r="H4" s="16"/>
      <c r="I4" s="16"/>
      <c r="J4" s="16"/>
      <c r="K4" s="16" t="s">
        <v>159</v>
      </c>
    </row>
    <row r="5" ht="20.65" customHeight="1" spans="1:11">
      <c r="A5" s="56"/>
      <c r="B5" s="56"/>
      <c r="C5" s="56"/>
      <c r="D5" s="56"/>
      <c r="E5" s="16"/>
      <c r="F5" s="16"/>
      <c r="G5" s="16" t="s">
        <v>136</v>
      </c>
      <c r="H5" s="16" t="s">
        <v>211</v>
      </c>
      <c r="I5" s="16"/>
      <c r="J5" s="16" t="s">
        <v>212</v>
      </c>
      <c r="K5" s="16"/>
    </row>
    <row r="6" ht="28.5" customHeight="1" spans="1:11">
      <c r="A6" s="56" t="s">
        <v>163</v>
      </c>
      <c r="B6" s="56" t="s">
        <v>164</v>
      </c>
      <c r="C6" s="56" t="s">
        <v>165</v>
      </c>
      <c r="D6" s="56"/>
      <c r="E6" s="16"/>
      <c r="F6" s="16"/>
      <c r="G6" s="16"/>
      <c r="H6" s="16" t="s">
        <v>192</v>
      </c>
      <c r="I6" s="16" t="s">
        <v>184</v>
      </c>
      <c r="J6" s="16"/>
      <c r="K6" s="16"/>
    </row>
    <row r="7" ht="22.9" customHeight="1" spans="1:11">
      <c r="A7" s="57"/>
      <c r="B7" s="57"/>
      <c r="C7" s="57"/>
      <c r="D7" s="58"/>
      <c r="E7" s="32" t="s">
        <v>134</v>
      </c>
      <c r="F7" s="33">
        <v>769.69</v>
      </c>
      <c r="G7" s="33">
        <v>549.69</v>
      </c>
      <c r="H7" s="45">
        <v>508.29</v>
      </c>
      <c r="I7" s="33"/>
      <c r="J7" s="45">
        <v>41.4</v>
      </c>
      <c r="K7" s="33">
        <v>220</v>
      </c>
    </row>
    <row r="8" ht="22.9" customHeight="1" spans="1:11">
      <c r="A8" s="57"/>
      <c r="B8" s="57"/>
      <c r="C8" s="57"/>
      <c r="D8" s="59" t="s">
        <v>152</v>
      </c>
      <c r="E8" s="34" t="s">
        <v>4</v>
      </c>
      <c r="F8" s="33">
        <v>769.69</v>
      </c>
      <c r="G8" s="33">
        <v>549.69</v>
      </c>
      <c r="H8" s="45">
        <v>508.29</v>
      </c>
      <c r="I8" s="33"/>
      <c r="J8" s="45">
        <v>41.4</v>
      </c>
      <c r="K8" s="33">
        <v>220</v>
      </c>
    </row>
    <row r="9" ht="22.9" customHeight="1" spans="1:11">
      <c r="A9" s="57"/>
      <c r="B9" s="57"/>
      <c r="C9" s="57"/>
      <c r="D9" s="59" t="s">
        <v>153</v>
      </c>
      <c r="E9" s="49" t="s">
        <v>154</v>
      </c>
      <c r="F9" s="33">
        <v>769.69</v>
      </c>
      <c r="G9" s="33">
        <v>549.69</v>
      </c>
      <c r="H9" s="45">
        <v>508.29</v>
      </c>
      <c r="I9" s="33"/>
      <c r="J9" s="45">
        <v>41.4</v>
      </c>
      <c r="K9" s="33">
        <v>220</v>
      </c>
    </row>
    <row r="10" ht="22.9" customHeight="1" spans="1:11">
      <c r="A10" s="57">
        <v>214</v>
      </c>
      <c r="B10" s="57"/>
      <c r="C10" s="57"/>
      <c r="D10" s="57">
        <v>214</v>
      </c>
      <c r="E10" s="60" t="s">
        <v>213</v>
      </c>
      <c r="F10" s="33">
        <v>769.69</v>
      </c>
      <c r="G10" s="33">
        <v>549.69</v>
      </c>
      <c r="H10" s="45">
        <v>508.29</v>
      </c>
      <c r="I10" s="33"/>
      <c r="J10" s="45">
        <v>41.4</v>
      </c>
      <c r="K10" s="33">
        <v>220</v>
      </c>
    </row>
    <row r="11" ht="22.9" customHeight="1" spans="1:11">
      <c r="A11" s="57">
        <v>214</v>
      </c>
      <c r="B11" s="61" t="s">
        <v>167</v>
      </c>
      <c r="C11" s="57"/>
      <c r="D11" s="57">
        <v>21401</v>
      </c>
      <c r="E11" s="60" t="s">
        <v>214</v>
      </c>
      <c r="F11" s="33">
        <v>769.69</v>
      </c>
      <c r="G11" s="33">
        <v>549.69</v>
      </c>
      <c r="H11" s="45">
        <v>508.29</v>
      </c>
      <c r="I11" s="33"/>
      <c r="J11" s="45">
        <v>41.4</v>
      </c>
      <c r="K11" s="33">
        <v>220</v>
      </c>
    </row>
    <row r="12" ht="22.9" customHeight="1" spans="1:11">
      <c r="A12" s="62" t="s">
        <v>166</v>
      </c>
      <c r="B12" s="62" t="s">
        <v>167</v>
      </c>
      <c r="C12" s="62" t="s">
        <v>167</v>
      </c>
      <c r="D12" s="63" t="s">
        <v>215</v>
      </c>
      <c r="E12" s="17" t="s">
        <v>169</v>
      </c>
      <c r="F12" s="18">
        <v>549.69</v>
      </c>
      <c r="G12" s="18">
        <v>549.69</v>
      </c>
      <c r="H12" s="45">
        <v>508.29</v>
      </c>
      <c r="I12" s="45"/>
      <c r="J12" s="45">
        <v>41.4</v>
      </c>
      <c r="K12" s="45"/>
    </row>
    <row r="13" ht="22.9" customHeight="1" spans="1:11">
      <c r="A13" s="62" t="s">
        <v>166</v>
      </c>
      <c r="B13" s="62" t="s">
        <v>167</v>
      </c>
      <c r="C13" s="62" t="s">
        <v>170</v>
      </c>
      <c r="D13" s="63" t="s">
        <v>216</v>
      </c>
      <c r="E13" s="17" t="s">
        <v>172</v>
      </c>
      <c r="F13" s="18">
        <v>220</v>
      </c>
      <c r="G13" s="18"/>
      <c r="H13" s="45"/>
      <c r="I13" s="45"/>
      <c r="J13" s="45"/>
      <c r="K13" s="45">
        <v>220</v>
      </c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H15" sqref="H15"/>
    </sheetView>
  </sheetViews>
  <sheetFormatPr defaultColWidth="10" defaultRowHeight="12.75"/>
  <cols>
    <col min="1" max="1" width="4.375" style="13" customWidth="1"/>
    <col min="2" max="2" width="4.75" style="13" customWidth="1"/>
    <col min="3" max="3" width="5.375" style="13" customWidth="1"/>
    <col min="4" max="4" width="9.625" style="13" customWidth="1"/>
    <col min="5" max="5" width="21.25" style="13" customWidth="1"/>
    <col min="6" max="6" width="13.375" style="13" customWidth="1"/>
    <col min="7" max="7" width="15.25" style="13" customWidth="1"/>
    <col min="8" max="8" width="11.875" style="13" customWidth="1"/>
    <col min="9" max="9" width="10.25" style="13" customWidth="1"/>
    <col min="10" max="10" width="9.125" style="13" customWidth="1"/>
    <col min="11" max="11" width="10.25" style="13" customWidth="1"/>
    <col min="12" max="12" width="12.5" style="13" customWidth="1"/>
    <col min="13" max="13" width="9.625" style="13" customWidth="1"/>
    <col min="14" max="14" width="9.875" style="13" customWidth="1"/>
    <col min="15" max="16" width="9.75" style="13" customWidth="1"/>
    <col min="17" max="16384" width="10" style="13"/>
  </cols>
  <sheetData>
    <row r="1" ht="16.35" customHeight="1" spans="1:1">
      <c r="A1" s="31"/>
    </row>
    <row r="2" ht="44.85" customHeight="1" spans="1:14">
      <c r="A2" s="14" t="s">
        <v>14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22.35" customHeight="1" spans="1:14">
      <c r="A3" s="15" t="s">
        <v>30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20" t="s">
        <v>31</v>
      </c>
      <c r="N3" s="20"/>
    </row>
    <row r="4" ht="42.2" customHeight="1" spans="1:14">
      <c r="A4" s="16" t="s">
        <v>155</v>
      </c>
      <c r="B4" s="16"/>
      <c r="C4" s="16"/>
      <c r="D4" s="16" t="s">
        <v>173</v>
      </c>
      <c r="E4" s="16" t="s">
        <v>174</v>
      </c>
      <c r="F4" s="16" t="s">
        <v>191</v>
      </c>
      <c r="G4" s="16" t="s">
        <v>176</v>
      </c>
      <c r="H4" s="16"/>
      <c r="I4" s="16"/>
      <c r="J4" s="16"/>
      <c r="K4" s="16"/>
      <c r="L4" s="16" t="s">
        <v>180</v>
      </c>
      <c r="M4" s="16"/>
      <c r="N4" s="16"/>
    </row>
    <row r="5" ht="39.6" customHeight="1" spans="1:14">
      <c r="A5" s="16" t="s">
        <v>163</v>
      </c>
      <c r="B5" s="16" t="s">
        <v>164</v>
      </c>
      <c r="C5" s="16" t="s">
        <v>165</v>
      </c>
      <c r="D5" s="16"/>
      <c r="E5" s="16"/>
      <c r="F5" s="16"/>
      <c r="G5" s="16" t="s">
        <v>134</v>
      </c>
      <c r="H5" s="16" t="s">
        <v>217</v>
      </c>
      <c r="I5" s="16" t="s">
        <v>218</v>
      </c>
      <c r="J5" s="16" t="s">
        <v>219</v>
      </c>
      <c r="K5" s="16" t="s">
        <v>220</v>
      </c>
      <c r="L5" s="16" t="s">
        <v>134</v>
      </c>
      <c r="M5" s="16" t="s">
        <v>192</v>
      </c>
      <c r="N5" s="16" t="s">
        <v>221</v>
      </c>
    </row>
    <row r="6" ht="22.9" customHeight="1" spans="1:14">
      <c r="A6" s="32"/>
      <c r="B6" s="32"/>
      <c r="C6" s="32"/>
      <c r="D6" s="32"/>
      <c r="E6" s="32" t="s">
        <v>134</v>
      </c>
      <c r="F6" s="48">
        <f>G6</f>
        <v>508.29</v>
      </c>
      <c r="G6" s="48">
        <f>H6+I6+J6</f>
        <v>508.29</v>
      </c>
      <c r="H6" s="45">
        <v>392.14</v>
      </c>
      <c r="I6" s="48">
        <v>79.47</v>
      </c>
      <c r="J6" s="48">
        <v>36.68</v>
      </c>
      <c r="K6" s="48"/>
      <c r="L6" s="48"/>
      <c r="M6" s="48"/>
      <c r="N6" s="48"/>
    </row>
    <row r="7" ht="22.9" customHeight="1" spans="1:14">
      <c r="A7" s="32"/>
      <c r="B7" s="32"/>
      <c r="C7" s="32"/>
      <c r="D7" s="34" t="s">
        <v>152</v>
      </c>
      <c r="E7" s="34" t="s">
        <v>4</v>
      </c>
      <c r="F7" s="48">
        <f t="shared" ref="F7:F9" si="0">G7</f>
        <v>508.29</v>
      </c>
      <c r="G7" s="48">
        <f t="shared" ref="G7:G9" si="1">H7+I7+J7</f>
        <v>508.29</v>
      </c>
      <c r="H7" s="45">
        <v>392.14</v>
      </c>
      <c r="I7" s="48">
        <v>79.47</v>
      </c>
      <c r="J7" s="48">
        <v>36.68</v>
      </c>
      <c r="K7" s="48"/>
      <c r="L7" s="48"/>
      <c r="M7" s="48"/>
      <c r="N7" s="48"/>
    </row>
    <row r="8" ht="22.9" customHeight="1" spans="1:14">
      <c r="A8" s="32"/>
      <c r="B8" s="32"/>
      <c r="C8" s="32"/>
      <c r="D8" s="49" t="s">
        <v>153</v>
      </c>
      <c r="E8" s="49" t="s">
        <v>154</v>
      </c>
      <c r="F8" s="48">
        <f t="shared" si="0"/>
        <v>508.29</v>
      </c>
      <c r="G8" s="48">
        <f t="shared" si="1"/>
        <v>508.29</v>
      </c>
      <c r="H8" s="45">
        <v>392.14</v>
      </c>
      <c r="I8" s="48">
        <v>79.47</v>
      </c>
      <c r="J8" s="48">
        <v>36.68</v>
      </c>
      <c r="K8" s="48"/>
      <c r="L8" s="48"/>
      <c r="M8" s="48"/>
      <c r="N8" s="48"/>
    </row>
    <row r="9" ht="22.9" customHeight="1" spans="1:14">
      <c r="A9" s="50" t="s">
        <v>166</v>
      </c>
      <c r="B9" s="50" t="s">
        <v>167</v>
      </c>
      <c r="C9" s="50" t="s">
        <v>167</v>
      </c>
      <c r="D9" s="35" t="s">
        <v>190</v>
      </c>
      <c r="E9" s="17" t="s">
        <v>169</v>
      </c>
      <c r="F9" s="48">
        <f t="shared" si="0"/>
        <v>508.29</v>
      </c>
      <c r="G9" s="48">
        <f t="shared" si="1"/>
        <v>508.29</v>
      </c>
      <c r="H9" s="45">
        <v>392.14</v>
      </c>
      <c r="I9" s="45">
        <v>79.47</v>
      </c>
      <c r="J9" s="45">
        <v>36.68</v>
      </c>
      <c r="K9" s="45"/>
      <c r="L9" s="18"/>
      <c r="M9" s="45"/>
      <c r="N9" s="45"/>
    </row>
  </sheetData>
  <mergeCells count="9"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9"/>
  <sheetViews>
    <sheetView zoomScale="148" zoomScaleNormal="148" topLeftCell="C4" workbookViewId="0">
      <selection activeCell="Q13" sqref="Q13"/>
    </sheetView>
  </sheetViews>
  <sheetFormatPr defaultColWidth="10" defaultRowHeight="14.25"/>
  <cols>
    <col min="1" max="1" width="5" customWidth="1"/>
    <col min="2" max="2" width="5.125" customWidth="1"/>
    <col min="3" max="3" width="5.75" customWidth="1"/>
    <col min="4" max="4" width="8" customWidth="1"/>
    <col min="5" max="5" width="20.125" customWidth="1"/>
    <col min="6" max="6" width="14" customWidth="1"/>
    <col min="7" max="22" width="7.75" customWidth="1"/>
    <col min="23" max="24" width="9.75" customWidth="1"/>
  </cols>
  <sheetData>
    <row r="1" ht="16.35" customHeight="1" spans="1:1">
      <c r="A1" s="21"/>
    </row>
    <row r="2" ht="50.1" customHeight="1" spans="1:22">
      <c r="A2" s="22" t="s">
        <v>15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</row>
    <row r="3" ht="24.2" customHeight="1" spans="1:22">
      <c r="A3" s="51" t="s">
        <v>30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51"/>
      <c r="T3" s="51"/>
      <c r="U3" s="30" t="s">
        <v>31</v>
      </c>
      <c r="V3" s="30"/>
    </row>
    <row r="4" ht="26.65" customHeight="1" spans="1:22">
      <c r="A4" s="24" t="s">
        <v>155</v>
      </c>
      <c r="B4" s="24"/>
      <c r="C4" s="24"/>
      <c r="D4" s="24" t="s">
        <v>173</v>
      </c>
      <c r="E4" s="24" t="s">
        <v>174</v>
      </c>
      <c r="F4" s="24" t="s">
        <v>191</v>
      </c>
      <c r="G4" s="24" t="s">
        <v>222</v>
      </c>
      <c r="H4" s="24"/>
      <c r="I4" s="24"/>
      <c r="J4" s="24"/>
      <c r="K4" s="24"/>
      <c r="L4" s="24" t="s">
        <v>223</v>
      </c>
      <c r="M4" s="24"/>
      <c r="N4" s="24"/>
      <c r="O4" s="24"/>
      <c r="P4" s="24"/>
      <c r="Q4" s="24"/>
      <c r="R4" s="24" t="s">
        <v>219</v>
      </c>
      <c r="S4" s="24" t="s">
        <v>224</v>
      </c>
      <c r="T4" s="24"/>
      <c r="U4" s="24"/>
      <c r="V4" s="24"/>
    </row>
    <row r="5" ht="56.1" customHeight="1" spans="1:22">
      <c r="A5" s="24" t="s">
        <v>163</v>
      </c>
      <c r="B5" s="24" t="s">
        <v>164</v>
      </c>
      <c r="C5" s="24" t="s">
        <v>165</v>
      </c>
      <c r="D5" s="24"/>
      <c r="E5" s="24"/>
      <c r="F5" s="24"/>
      <c r="G5" s="24" t="s">
        <v>134</v>
      </c>
      <c r="H5" s="24" t="s">
        <v>225</v>
      </c>
      <c r="I5" s="24" t="s">
        <v>226</v>
      </c>
      <c r="J5" s="24" t="s">
        <v>227</v>
      </c>
      <c r="K5" s="24" t="s">
        <v>228</v>
      </c>
      <c r="L5" s="24" t="s">
        <v>134</v>
      </c>
      <c r="M5" s="24" t="s">
        <v>229</v>
      </c>
      <c r="N5" s="24" t="s">
        <v>230</v>
      </c>
      <c r="O5" s="24" t="s">
        <v>231</v>
      </c>
      <c r="P5" s="24" t="s">
        <v>232</v>
      </c>
      <c r="Q5" s="24" t="s">
        <v>233</v>
      </c>
      <c r="R5" s="24"/>
      <c r="S5" s="24" t="s">
        <v>134</v>
      </c>
      <c r="T5" s="24" t="s">
        <v>234</v>
      </c>
      <c r="U5" s="24" t="s">
        <v>235</v>
      </c>
      <c r="V5" s="24" t="s">
        <v>220</v>
      </c>
    </row>
    <row r="6" ht="22.9" customHeight="1" spans="1:22">
      <c r="A6" s="27"/>
      <c r="B6" s="27"/>
      <c r="C6" s="27"/>
      <c r="D6" s="27"/>
      <c r="E6" s="27" t="s">
        <v>134</v>
      </c>
      <c r="F6" s="26">
        <f>G6+L6</f>
        <v>508.29</v>
      </c>
      <c r="G6" s="26">
        <v>369.14</v>
      </c>
      <c r="H6" s="26">
        <v>188.82</v>
      </c>
      <c r="I6" s="26">
        <v>130.65</v>
      </c>
      <c r="J6" s="26">
        <v>31.21</v>
      </c>
      <c r="K6" s="26">
        <v>18.46</v>
      </c>
      <c r="L6" s="26">
        <f>M6+O6+Q6+R6</f>
        <v>139.15</v>
      </c>
      <c r="M6" s="26">
        <v>58.9</v>
      </c>
      <c r="N6" s="26"/>
      <c r="O6" s="26">
        <v>34.45</v>
      </c>
      <c r="P6" s="26"/>
      <c r="Q6" s="26">
        <v>10.12</v>
      </c>
      <c r="R6" s="29">
        <v>35.68</v>
      </c>
      <c r="S6" s="26"/>
      <c r="T6" s="26"/>
      <c r="U6" s="26"/>
      <c r="V6" s="26"/>
    </row>
    <row r="7" ht="22.9" customHeight="1" spans="1:22">
      <c r="A7" s="27"/>
      <c r="B7" s="27"/>
      <c r="C7" s="27"/>
      <c r="D7" s="25" t="s">
        <v>152</v>
      </c>
      <c r="E7" s="25" t="s">
        <v>4</v>
      </c>
      <c r="F7" s="26">
        <f t="shared" ref="F7:F9" si="0">G7+L7</f>
        <v>508.29</v>
      </c>
      <c r="G7" s="26">
        <v>369.14</v>
      </c>
      <c r="H7" s="26">
        <v>188.82</v>
      </c>
      <c r="I7" s="26">
        <v>130.65</v>
      </c>
      <c r="J7" s="26">
        <v>31.21</v>
      </c>
      <c r="K7" s="26">
        <v>18.46</v>
      </c>
      <c r="L7" s="26">
        <f t="shared" ref="L7:L9" si="1">M7+O7+Q7+R7</f>
        <v>139.15</v>
      </c>
      <c r="M7" s="26">
        <v>58.9</v>
      </c>
      <c r="N7" s="26"/>
      <c r="O7" s="26">
        <v>34.45</v>
      </c>
      <c r="P7" s="26"/>
      <c r="Q7" s="26">
        <v>10.12</v>
      </c>
      <c r="R7" s="29">
        <v>35.68</v>
      </c>
      <c r="S7" s="26"/>
      <c r="T7" s="26"/>
      <c r="U7" s="26"/>
      <c r="V7" s="26"/>
    </row>
    <row r="8" ht="22.9" customHeight="1" spans="1:22">
      <c r="A8" s="27"/>
      <c r="B8" s="27"/>
      <c r="C8" s="27"/>
      <c r="D8" s="38" t="s">
        <v>153</v>
      </c>
      <c r="E8" s="38" t="s">
        <v>154</v>
      </c>
      <c r="F8" s="26">
        <f t="shared" si="0"/>
        <v>508.29</v>
      </c>
      <c r="G8" s="26">
        <v>369.14</v>
      </c>
      <c r="H8" s="26">
        <v>188.82</v>
      </c>
      <c r="I8" s="26">
        <v>130.65</v>
      </c>
      <c r="J8" s="26">
        <v>31.21</v>
      </c>
      <c r="K8" s="26">
        <v>18.46</v>
      </c>
      <c r="L8" s="26">
        <f t="shared" si="1"/>
        <v>139.15</v>
      </c>
      <c r="M8" s="26">
        <v>58.9</v>
      </c>
      <c r="N8" s="26"/>
      <c r="O8" s="26">
        <v>34.45</v>
      </c>
      <c r="P8" s="26"/>
      <c r="Q8" s="26">
        <v>10.12</v>
      </c>
      <c r="R8" s="29">
        <v>35.68</v>
      </c>
      <c r="S8" s="26"/>
      <c r="T8" s="26"/>
      <c r="U8" s="26"/>
      <c r="V8" s="26"/>
    </row>
    <row r="9" ht="22.9" customHeight="1" spans="1:22">
      <c r="A9" s="42" t="s">
        <v>166</v>
      </c>
      <c r="B9" s="42" t="s">
        <v>167</v>
      </c>
      <c r="C9" s="42" t="s">
        <v>167</v>
      </c>
      <c r="D9" s="39" t="s">
        <v>190</v>
      </c>
      <c r="E9" s="28" t="s">
        <v>169</v>
      </c>
      <c r="F9" s="26">
        <f t="shared" si="0"/>
        <v>508.29</v>
      </c>
      <c r="G9" s="40">
        <v>369.14</v>
      </c>
      <c r="H9" s="26">
        <v>188.82</v>
      </c>
      <c r="I9" s="26">
        <v>130.65</v>
      </c>
      <c r="J9" s="26">
        <v>31.21</v>
      </c>
      <c r="K9" s="26">
        <v>18.46</v>
      </c>
      <c r="L9" s="26">
        <f t="shared" si="1"/>
        <v>139.15</v>
      </c>
      <c r="M9" s="26">
        <v>58.9</v>
      </c>
      <c r="N9" s="29"/>
      <c r="O9" s="26">
        <v>34.45</v>
      </c>
      <c r="P9" s="29"/>
      <c r="Q9" s="26">
        <v>10.12</v>
      </c>
      <c r="R9" s="29">
        <v>35.68</v>
      </c>
      <c r="S9" s="29"/>
      <c r="T9" s="40"/>
      <c r="U9" s="40"/>
      <c r="V9" s="40"/>
    </row>
  </sheetData>
  <mergeCells count="11"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A1" sqref="A1"/>
    </sheetView>
  </sheetViews>
  <sheetFormatPr defaultColWidth="10" defaultRowHeight="14.25"/>
  <cols>
    <col min="1" max="1" width="4.75" customWidth="1"/>
    <col min="2" max="2" width="5.875" customWidth="1"/>
    <col min="3" max="3" width="7.62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3" width="9.75" customWidth="1"/>
  </cols>
  <sheetData>
    <row r="1" ht="16.35" customHeight="1" spans="1:1">
      <c r="A1" s="21"/>
    </row>
    <row r="2" ht="46.5" customHeight="1" spans="1:11">
      <c r="A2" s="36" t="s">
        <v>16</v>
      </c>
      <c r="B2" s="36"/>
      <c r="C2" s="36"/>
      <c r="D2" s="36"/>
      <c r="E2" s="36"/>
      <c r="F2" s="36"/>
      <c r="G2" s="36"/>
      <c r="H2" s="36"/>
      <c r="I2" s="36"/>
      <c r="J2" s="36"/>
      <c r="K2" s="36"/>
    </row>
    <row r="3" ht="24.2" customHeight="1" spans="1:11">
      <c r="A3" s="51" t="s">
        <v>30</v>
      </c>
      <c r="B3" s="51"/>
      <c r="C3" s="51"/>
      <c r="D3" s="51"/>
      <c r="E3" s="51"/>
      <c r="F3" s="51"/>
      <c r="G3" s="51"/>
      <c r="H3" s="51"/>
      <c r="I3" s="51"/>
      <c r="J3" s="30" t="s">
        <v>31</v>
      </c>
      <c r="K3" s="30"/>
    </row>
    <row r="4" ht="23.25" customHeight="1" spans="1:11">
      <c r="A4" s="24" t="s">
        <v>155</v>
      </c>
      <c r="B4" s="24"/>
      <c r="C4" s="24"/>
      <c r="D4" s="24" t="s">
        <v>173</v>
      </c>
      <c r="E4" s="24" t="s">
        <v>174</v>
      </c>
      <c r="F4" s="24" t="s">
        <v>236</v>
      </c>
      <c r="G4" s="24" t="s">
        <v>237</v>
      </c>
      <c r="H4" s="24" t="s">
        <v>238</v>
      </c>
      <c r="I4" s="24" t="s">
        <v>239</v>
      </c>
      <c r="J4" s="24" t="s">
        <v>240</v>
      </c>
      <c r="K4" s="24" t="s">
        <v>241</v>
      </c>
    </row>
    <row r="5" ht="23.25" customHeight="1" spans="1:11">
      <c r="A5" s="24" t="s">
        <v>163</v>
      </c>
      <c r="B5" s="24" t="s">
        <v>164</v>
      </c>
      <c r="C5" s="24" t="s">
        <v>165</v>
      </c>
      <c r="D5" s="24"/>
      <c r="E5" s="24"/>
      <c r="F5" s="24"/>
      <c r="G5" s="24"/>
      <c r="H5" s="24"/>
      <c r="I5" s="24"/>
      <c r="J5" s="24"/>
      <c r="K5" s="24"/>
    </row>
    <row r="6" ht="22.9" customHeight="1" spans="1:11">
      <c r="A6" s="27"/>
      <c r="B6" s="27"/>
      <c r="C6" s="27"/>
      <c r="D6" s="27"/>
      <c r="E6" s="27" t="s">
        <v>134</v>
      </c>
      <c r="F6" s="26">
        <v>0</v>
      </c>
      <c r="G6" s="26"/>
      <c r="H6" s="26"/>
      <c r="I6" s="26"/>
      <c r="J6" s="26"/>
      <c r="K6" s="26"/>
    </row>
    <row r="7" ht="22.9" customHeight="1" spans="1:11">
      <c r="A7" s="27"/>
      <c r="B7" s="27"/>
      <c r="C7" s="27"/>
      <c r="D7" s="25"/>
      <c r="E7" s="25"/>
      <c r="F7" s="26"/>
      <c r="G7" s="26"/>
      <c r="H7" s="26"/>
      <c r="I7" s="26"/>
      <c r="J7" s="26"/>
      <c r="K7" s="26"/>
    </row>
    <row r="8" ht="22.9" customHeight="1" spans="1:11">
      <c r="A8" s="27"/>
      <c r="B8" s="27"/>
      <c r="C8" s="27"/>
      <c r="D8" s="38"/>
      <c r="E8" s="38"/>
      <c r="F8" s="26"/>
      <c r="G8" s="26"/>
      <c r="H8" s="26"/>
      <c r="I8" s="26"/>
      <c r="J8" s="26"/>
      <c r="K8" s="26"/>
    </row>
    <row r="9" ht="22.9" customHeight="1" spans="1:11">
      <c r="A9" s="42"/>
      <c r="B9" s="42"/>
      <c r="C9" s="42"/>
      <c r="D9" s="39"/>
      <c r="E9" s="28"/>
      <c r="F9" s="29"/>
      <c r="G9" s="40"/>
      <c r="H9" s="40"/>
      <c r="I9" s="40"/>
      <c r="J9" s="40"/>
      <c r="K9" s="40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A1" sqref="A1"/>
    </sheetView>
  </sheetViews>
  <sheetFormatPr defaultColWidth="10" defaultRowHeight="14.25"/>
  <cols>
    <col min="1" max="1" width="4.75" customWidth="1"/>
    <col min="2" max="2" width="5.375" customWidth="1"/>
    <col min="3" max="3" width="6" customWidth="1"/>
    <col min="4" max="4" width="9.75" customWidth="1"/>
    <col min="5" max="5" width="20.125" customWidth="1"/>
    <col min="6" max="18" width="7.75" customWidth="1"/>
    <col min="19" max="20" width="9.75" customWidth="1"/>
  </cols>
  <sheetData>
    <row r="1" ht="16.35" customHeight="1" spans="1:1">
      <c r="A1" s="21"/>
    </row>
    <row r="2" ht="40.5" customHeight="1" spans="1:18">
      <c r="A2" s="36" t="s">
        <v>17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</row>
    <row r="3" ht="24.2" customHeight="1" spans="1:18">
      <c r="A3" s="23" t="s">
        <v>30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30" t="s">
        <v>31</v>
      </c>
      <c r="R3" s="30"/>
    </row>
    <row r="4" ht="24.2" customHeight="1" spans="1:18">
      <c r="A4" s="24" t="s">
        <v>155</v>
      </c>
      <c r="B4" s="24"/>
      <c r="C4" s="24"/>
      <c r="D4" s="24" t="s">
        <v>173</v>
      </c>
      <c r="E4" s="24" t="s">
        <v>174</v>
      </c>
      <c r="F4" s="24" t="s">
        <v>236</v>
      </c>
      <c r="G4" s="24" t="s">
        <v>242</v>
      </c>
      <c r="H4" s="24" t="s">
        <v>243</v>
      </c>
      <c r="I4" s="24" t="s">
        <v>244</v>
      </c>
      <c r="J4" s="24" t="s">
        <v>245</v>
      </c>
      <c r="K4" s="24" t="s">
        <v>246</v>
      </c>
      <c r="L4" s="24" t="s">
        <v>247</v>
      </c>
      <c r="M4" s="24" t="s">
        <v>248</v>
      </c>
      <c r="N4" s="24" t="s">
        <v>238</v>
      </c>
      <c r="O4" s="24" t="s">
        <v>249</v>
      </c>
      <c r="P4" s="24" t="s">
        <v>250</v>
      </c>
      <c r="Q4" s="24" t="s">
        <v>239</v>
      </c>
      <c r="R4" s="24" t="s">
        <v>241</v>
      </c>
    </row>
    <row r="5" ht="21.6" customHeight="1" spans="1:18">
      <c r="A5" s="24" t="s">
        <v>163</v>
      </c>
      <c r="B5" s="24" t="s">
        <v>164</v>
      </c>
      <c r="C5" s="24" t="s">
        <v>165</v>
      </c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</row>
    <row r="6" ht="22.9" customHeight="1" spans="1:18">
      <c r="A6" s="27"/>
      <c r="B6" s="27"/>
      <c r="C6" s="27"/>
      <c r="D6" s="27"/>
      <c r="E6" s="27" t="s">
        <v>134</v>
      </c>
      <c r="F6" s="26">
        <v>0</v>
      </c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</row>
    <row r="7" ht="22.9" customHeight="1" spans="1:18">
      <c r="A7" s="27"/>
      <c r="B7" s="27"/>
      <c r="C7" s="27"/>
      <c r="D7" s="25"/>
      <c r="E7" s="25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</row>
    <row r="8" ht="22.9" customHeight="1" spans="1:18">
      <c r="A8" s="27"/>
      <c r="B8" s="27"/>
      <c r="C8" s="27"/>
      <c r="D8" s="38"/>
      <c r="E8" s="38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</row>
    <row r="9" ht="22.9" customHeight="1" spans="1:18">
      <c r="A9" s="42"/>
      <c r="B9" s="42"/>
      <c r="C9" s="42"/>
      <c r="D9" s="39"/>
      <c r="E9" s="28"/>
      <c r="F9" s="29"/>
      <c r="G9" s="40"/>
      <c r="H9" s="40"/>
      <c r="I9" s="40"/>
      <c r="J9" s="40"/>
      <c r="K9" s="40"/>
      <c r="L9" s="40"/>
      <c r="M9" s="40"/>
      <c r="N9" s="40"/>
      <c r="O9" s="40"/>
      <c r="P9" s="40"/>
      <c r="Q9" s="40"/>
      <c r="R9" s="40"/>
    </row>
  </sheetData>
  <mergeCells count="19"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P22" sqref="P22"/>
    </sheetView>
  </sheetViews>
  <sheetFormatPr defaultColWidth="10" defaultRowHeight="12.75"/>
  <cols>
    <col min="1" max="1" width="3.625" style="13" customWidth="1"/>
    <col min="2" max="2" width="4.625" style="13" customWidth="1"/>
    <col min="3" max="3" width="5.25" style="13" customWidth="1"/>
    <col min="4" max="4" width="7" style="13" customWidth="1"/>
    <col min="5" max="5" width="15.875" style="13" customWidth="1"/>
    <col min="6" max="6" width="13.5" style="13" customWidth="1"/>
    <col min="7" max="7" width="8.375" style="13" customWidth="1"/>
    <col min="8" max="8" width="10.625" style="13" customWidth="1"/>
    <col min="9" max="17" width="7.125" style="13" customWidth="1"/>
    <col min="18" max="18" width="8.5" style="13" customWidth="1"/>
    <col min="19" max="20" width="7.125" style="13" customWidth="1"/>
    <col min="21" max="22" width="9.75" style="13" customWidth="1"/>
    <col min="23" max="16384" width="10" style="13"/>
  </cols>
  <sheetData>
    <row r="1" ht="16.35" customHeight="1" spans="1:1">
      <c r="A1" s="31"/>
    </row>
    <row r="2" ht="36.2" customHeight="1" spans="1:20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4.2" customHeight="1" spans="1:20">
      <c r="A3" s="15" t="s">
        <v>30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20" t="s">
        <v>31</v>
      </c>
      <c r="T3" s="20"/>
    </row>
    <row r="4" ht="28.5" customHeight="1" spans="1:20">
      <c r="A4" s="16" t="s">
        <v>155</v>
      </c>
      <c r="B4" s="16"/>
      <c r="C4" s="16"/>
      <c r="D4" s="16" t="s">
        <v>173</v>
      </c>
      <c r="E4" s="16" t="s">
        <v>174</v>
      </c>
      <c r="F4" s="16" t="s">
        <v>236</v>
      </c>
      <c r="G4" s="16" t="s">
        <v>177</v>
      </c>
      <c r="H4" s="16"/>
      <c r="I4" s="16"/>
      <c r="J4" s="16"/>
      <c r="K4" s="16"/>
      <c r="L4" s="16"/>
      <c r="M4" s="16"/>
      <c r="N4" s="16"/>
      <c r="O4" s="16"/>
      <c r="P4" s="16"/>
      <c r="Q4" s="16"/>
      <c r="R4" s="16" t="s">
        <v>180</v>
      </c>
      <c r="S4" s="16"/>
      <c r="T4" s="16"/>
    </row>
    <row r="5" ht="36.2" customHeight="1" spans="1:20">
      <c r="A5" s="16" t="s">
        <v>163</v>
      </c>
      <c r="B5" s="16" t="s">
        <v>164</v>
      </c>
      <c r="C5" s="16" t="s">
        <v>165</v>
      </c>
      <c r="D5" s="16"/>
      <c r="E5" s="16"/>
      <c r="F5" s="16"/>
      <c r="G5" s="16" t="s">
        <v>134</v>
      </c>
      <c r="H5" s="16" t="s">
        <v>251</v>
      </c>
      <c r="I5" s="16" t="s">
        <v>252</v>
      </c>
      <c r="J5" s="16" t="s">
        <v>253</v>
      </c>
      <c r="K5" s="16" t="s">
        <v>254</v>
      </c>
      <c r="L5" s="16" t="s">
        <v>255</v>
      </c>
      <c r="M5" s="16" t="s">
        <v>256</v>
      </c>
      <c r="N5" s="16" t="s">
        <v>257</v>
      </c>
      <c r="O5" s="16" t="s">
        <v>258</v>
      </c>
      <c r="P5" s="16" t="s">
        <v>259</v>
      </c>
      <c r="Q5" s="16" t="s">
        <v>260</v>
      </c>
      <c r="R5" s="16" t="s">
        <v>134</v>
      </c>
      <c r="S5" s="16" t="s">
        <v>261</v>
      </c>
      <c r="T5" s="16" t="s">
        <v>221</v>
      </c>
    </row>
    <row r="6" ht="22.9" customHeight="1" spans="1:20">
      <c r="A6" s="32"/>
      <c r="B6" s="32"/>
      <c r="C6" s="32"/>
      <c r="D6" s="32"/>
      <c r="E6" s="32" t="s">
        <v>134</v>
      </c>
      <c r="F6" s="48">
        <v>41.4</v>
      </c>
      <c r="G6" s="48">
        <v>41.4</v>
      </c>
      <c r="H6" s="48">
        <v>21.4</v>
      </c>
      <c r="I6" s="48"/>
      <c r="J6" s="48"/>
      <c r="K6" s="48"/>
      <c r="L6" s="48"/>
      <c r="M6" s="48">
        <v>20</v>
      </c>
      <c r="N6" s="48"/>
      <c r="O6" s="48"/>
      <c r="P6" s="48"/>
      <c r="Q6" s="48"/>
      <c r="R6" s="48"/>
      <c r="S6" s="48"/>
      <c r="T6" s="48"/>
    </row>
    <row r="7" ht="22.9" customHeight="1" spans="1:20">
      <c r="A7" s="32"/>
      <c r="B7" s="32"/>
      <c r="C7" s="32"/>
      <c r="D7" s="34" t="s">
        <v>152</v>
      </c>
      <c r="E7" s="34" t="s">
        <v>4</v>
      </c>
      <c r="F7" s="48">
        <v>41.4</v>
      </c>
      <c r="G7" s="48">
        <v>41.4</v>
      </c>
      <c r="H7" s="48">
        <v>21.4</v>
      </c>
      <c r="I7" s="48"/>
      <c r="J7" s="48"/>
      <c r="K7" s="48"/>
      <c r="L7" s="48"/>
      <c r="M7" s="48">
        <v>20</v>
      </c>
      <c r="N7" s="48"/>
      <c r="O7" s="48"/>
      <c r="P7" s="48"/>
      <c r="Q7" s="48"/>
      <c r="R7" s="48"/>
      <c r="S7" s="48"/>
      <c r="T7" s="48"/>
    </row>
    <row r="8" ht="22.9" customHeight="1" spans="1:20">
      <c r="A8" s="32"/>
      <c r="B8" s="32"/>
      <c r="C8" s="32"/>
      <c r="D8" s="49" t="s">
        <v>153</v>
      </c>
      <c r="E8" s="49" t="s">
        <v>154</v>
      </c>
      <c r="F8" s="48">
        <v>41.4</v>
      </c>
      <c r="G8" s="48">
        <v>41.4</v>
      </c>
      <c r="H8" s="48">
        <v>21.4</v>
      </c>
      <c r="I8" s="48"/>
      <c r="J8" s="48"/>
      <c r="K8" s="48"/>
      <c r="L8" s="48"/>
      <c r="M8" s="48">
        <v>20</v>
      </c>
      <c r="N8" s="48"/>
      <c r="O8" s="48"/>
      <c r="P8" s="48"/>
      <c r="Q8" s="48"/>
      <c r="R8" s="48"/>
      <c r="S8" s="48"/>
      <c r="T8" s="48"/>
    </row>
    <row r="9" ht="22.9" customHeight="1" spans="1:20">
      <c r="A9" s="50" t="s">
        <v>166</v>
      </c>
      <c r="B9" s="50" t="s">
        <v>167</v>
      </c>
      <c r="C9" s="50" t="s">
        <v>167</v>
      </c>
      <c r="D9" s="35" t="s">
        <v>190</v>
      </c>
      <c r="E9" s="17" t="s">
        <v>169</v>
      </c>
      <c r="F9" s="18">
        <v>41.4</v>
      </c>
      <c r="G9" s="45">
        <v>41.4</v>
      </c>
      <c r="H9" s="45">
        <v>21.4</v>
      </c>
      <c r="I9" s="45"/>
      <c r="J9" s="45"/>
      <c r="K9" s="45"/>
      <c r="L9" s="45"/>
      <c r="M9" s="45">
        <v>20</v>
      </c>
      <c r="N9" s="45"/>
      <c r="O9" s="45"/>
      <c r="P9" s="45"/>
      <c r="Q9" s="45"/>
      <c r="R9" s="45"/>
      <c r="S9" s="45"/>
      <c r="T9" s="45"/>
    </row>
  </sheetData>
  <mergeCells count="9"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9"/>
  <sheetViews>
    <sheetView zoomScale="160" zoomScaleNormal="160" topLeftCell="A3" workbookViewId="0">
      <selection activeCell="L10" sqref="L10"/>
    </sheetView>
  </sheetViews>
  <sheetFormatPr defaultColWidth="10" defaultRowHeight="14.25"/>
  <cols>
    <col min="1" max="1" width="5.25" customWidth="1"/>
    <col min="2" max="2" width="5.625" customWidth="1"/>
    <col min="3" max="3" width="5.875" customWidth="1"/>
    <col min="4" max="4" width="10.125" customWidth="1"/>
    <col min="5" max="5" width="18.125" customWidth="1"/>
    <col min="6" max="6" width="10.75" customWidth="1"/>
    <col min="7" max="33" width="7.125" customWidth="1"/>
    <col min="34" max="35" width="9.75" customWidth="1"/>
  </cols>
  <sheetData>
    <row r="1" ht="16.35" customHeight="1" spans="1:1">
      <c r="A1" s="21"/>
    </row>
    <row r="2" ht="43.9" customHeight="1" spans="1:33">
      <c r="A2" s="36" t="s">
        <v>19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</row>
    <row r="3" ht="24.2" customHeight="1" spans="1:33">
      <c r="A3" s="23" t="s">
        <v>30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30" t="s">
        <v>31</v>
      </c>
      <c r="AG3" s="30"/>
    </row>
    <row r="4" ht="24.95" customHeight="1" spans="1:33">
      <c r="A4" s="24" t="s">
        <v>155</v>
      </c>
      <c r="B4" s="24"/>
      <c r="C4" s="24"/>
      <c r="D4" s="24" t="s">
        <v>173</v>
      </c>
      <c r="E4" s="24" t="s">
        <v>174</v>
      </c>
      <c r="F4" s="24" t="s">
        <v>262</v>
      </c>
      <c r="G4" s="24" t="s">
        <v>263</v>
      </c>
      <c r="H4" s="24" t="s">
        <v>264</v>
      </c>
      <c r="I4" s="24" t="s">
        <v>265</v>
      </c>
      <c r="J4" s="24" t="s">
        <v>266</v>
      </c>
      <c r="K4" s="24" t="s">
        <v>267</v>
      </c>
      <c r="L4" s="24" t="s">
        <v>268</v>
      </c>
      <c r="M4" s="24" t="s">
        <v>269</v>
      </c>
      <c r="N4" s="24" t="s">
        <v>270</v>
      </c>
      <c r="O4" s="24" t="s">
        <v>271</v>
      </c>
      <c r="P4" s="24" t="s">
        <v>272</v>
      </c>
      <c r="Q4" s="24" t="s">
        <v>257</v>
      </c>
      <c r="R4" s="24" t="s">
        <v>259</v>
      </c>
      <c r="S4" s="24" t="s">
        <v>273</v>
      </c>
      <c r="T4" s="24" t="s">
        <v>252</v>
      </c>
      <c r="U4" s="24" t="s">
        <v>253</v>
      </c>
      <c r="V4" s="24" t="s">
        <v>256</v>
      </c>
      <c r="W4" s="24" t="s">
        <v>274</v>
      </c>
      <c r="X4" s="24" t="s">
        <v>275</v>
      </c>
      <c r="Y4" s="24" t="s">
        <v>276</v>
      </c>
      <c r="Z4" s="24" t="s">
        <v>277</v>
      </c>
      <c r="AA4" s="24" t="s">
        <v>255</v>
      </c>
      <c r="AB4" s="24" t="s">
        <v>278</v>
      </c>
      <c r="AC4" s="24" t="s">
        <v>279</v>
      </c>
      <c r="AD4" s="24" t="s">
        <v>258</v>
      </c>
      <c r="AE4" s="24" t="s">
        <v>280</v>
      </c>
      <c r="AF4" s="24" t="s">
        <v>281</v>
      </c>
      <c r="AG4" s="24" t="s">
        <v>260</v>
      </c>
    </row>
    <row r="5" ht="21.6" customHeight="1" spans="1:33">
      <c r="A5" s="24" t="s">
        <v>163</v>
      </c>
      <c r="B5" s="24" t="s">
        <v>164</v>
      </c>
      <c r="C5" s="24" t="s">
        <v>165</v>
      </c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  <c r="AF5" s="24"/>
      <c r="AG5" s="24"/>
    </row>
    <row r="6" ht="22.9" customHeight="1" spans="1:33">
      <c r="A6" s="37"/>
      <c r="B6" s="46"/>
      <c r="C6" s="46"/>
      <c r="D6" s="28"/>
      <c r="E6" s="28" t="s">
        <v>134</v>
      </c>
      <c r="F6" s="47">
        <v>41.4</v>
      </c>
      <c r="G6" s="47">
        <v>8.86</v>
      </c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47"/>
      <c r="T6" s="47"/>
      <c r="U6" s="47"/>
      <c r="V6" s="47">
        <v>20</v>
      </c>
      <c r="W6" s="47"/>
      <c r="X6" s="47"/>
      <c r="Y6" s="47"/>
      <c r="Z6" s="47"/>
      <c r="AA6" s="47"/>
      <c r="AB6" s="47">
        <v>12.54</v>
      </c>
      <c r="AC6" s="47"/>
      <c r="AD6" s="47"/>
      <c r="AE6" s="47"/>
      <c r="AF6" s="47"/>
      <c r="AG6" s="47"/>
    </row>
    <row r="7" ht="22.9" customHeight="1" spans="1:33">
      <c r="A7" s="27"/>
      <c r="B7" s="27"/>
      <c r="C7" s="27"/>
      <c r="D7" s="25" t="s">
        <v>152</v>
      </c>
      <c r="E7" s="25" t="s">
        <v>4</v>
      </c>
      <c r="F7" s="47">
        <v>41.4</v>
      </c>
      <c r="G7" s="47">
        <v>8.86</v>
      </c>
      <c r="H7" s="47"/>
      <c r="I7" s="47"/>
      <c r="J7" s="47"/>
      <c r="K7" s="47"/>
      <c r="L7" s="47"/>
      <c r="M7" s="47"/>
      <c r="N7" s="47"/>
      <c r="O7" s="47"/>
      <c r="P7" s="47"/>
      <c r="Q7" s="47"/>
      <c r="R7" s="47"/>
      <c r="S7" s="47"/>
      <c r="T7" s="47"/>
      <c r="U7" s="47"/>
      <c r="V7" s="47">
        <v>20</v>
      </c>
      <c r="W7" s="47"/>
      <c r="X7" s="47"/>
      <c r="Y7" s="47"/>
      <c r="Z7" s="47"/>
      <c r="AA7" s="47"/>
      <c r="AB7" s="47">
        <v>12.54</v>
      </c>
      <c r="AC7" s="47"/>
      <c r="AD7" s="47"/>
      <c r="AE7" s="47"/>
      <c r="AF7" s="47"/>
      <c r="AG7" s="47"/>
    </row>
    <row r="8" ht="22.9" customHeight="1" spans="1:33">
      <c r="A8" s="27"/>
      <c r="B8" s="27"/>
      <c r="C8" s="27"/>
      <c r="D8" s="38" t="s">
        <v>153</v>
      </c>
      <c r="E8" s="38" t="s">
        <v>154</v>
      </c>
      <c r="F8" s="47">
        <v>41.4</v>
      </c>
      <c r="G8" s="47">
        <v>8.86</v>
      </c>
      <c r="H8" s="47"/>
      <c r="I8" s="47"/>
      <c r="J8" s="47"/>
      <c r="K8" s="47"/>
      <c r="L8" s="47"/>
      <c r="M8" s="47"/>
      <c r="N8" s="47"/>
      <c r="O8" s="47"/>
      <c r="P8" s="47"/>
      <c r="Q8" s="47"/>
      <c r="R8" s="47"/>
      <c r="S8" s="47"/>
      <c r="T8" s="47"/>
      <c r="U8" s="47"/>
      <c r="V8" s="47">
        <v>20</v>
      </c>
      <c r="W8" s="47"/>
      <c r="X8" s="47"/>
      <c r="Y8" s="47"/>
      <c r="Z8" s="47"/>
      <c r="AA8" s="47"/>
      <c r="AB8" s="47">
        <v>12.54</v>
      </c>
      <c r="AC8" s="47"/>
      <c r="AD8" s="47"/>
      <c r="AE8" s="47"/>
      <c r="AF8" s="47"/>
      <c r="AG8" s="47"/>
    </row>
    <row r="9" ht="22.9" customHeight="1" spans="1:33">
      <c r="A9" s="42" t="s">
        <v>166</v>
      </c>
      <c r="B9" s="42" t="s">
        <v>167</v>
      </c>
      <c r="C9" s="42" t="s">
        <v>167</v>
      </c>
      <c r="D9" s="39" t="s">
        <v>190</v>
      </c>
      <c r="E9" s="28" t="s">
        <v>169</v>
      </c>
      <c r="F9" s="40">
        <v>41.4</v>
      </c>
      <c r="G9" s="40">
        <v>8.86</v>
      </c>
      <c r="H9" s="40"/>
      <c r="I9" s="40"/>
      <c r="J9" s="40"/>
      <c r="K9" s="40"/>
      <c r="L9" s="40"/>
      <c r="M9" s="40"/>
      <c r="N9" s="40"/>
      <c r="O9" s="40"/>
      <c r="P9" s="40"/>
      <c r="Q9" s="40"/>
      <c r="R9" s="40"/>
      <c r="S9" s="40"/>
      <c r="T9" s="40"/>
      <c r="U9" s="40"/>
      <c r="V9" s="40">
        <v>20</v>
      </c>
      <c r="W9" s="40"/>
      <c r="X9" s="40"/>
      <c r="Y9" s="40"/>
      <c r="Z9" s="40"/>
      <c r="AA9" s="40"/>
      <c r="AB9" s="40">
        <v>12.54</v>
      </c>
      <c r="AC9" s="40"/>
      <c r="AD9" s="40"/>
      <c r="AE9" s="40"/>
      <c r="AF9" s="40"/>
      <c r="AG9" s="40"/>
    </row>
  </sheetData>
  <mergeCells count="34"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G20" sqref="G20"/>
    </sheetView>
  </sheetViews>
  <sheetFormatPr defaultColWidth="10" defaultRowHeight="12.75" outlineLevelRow="7" outlineLevelCol="7"/>
  <cols>
    <col min="1" max="1" width="12.875" style="13" customWidth="1"/>
    <col min="2" max="2" width="29.75" style="13" customWidth="1"/>
    <col min="3" max="3" width="20.75" style="13" customWidth="1"/>
    <col min="4" max="4" width="12.375" style="13" customWidth="1"/>
    <col min="5" max="5" width="10.375" style="13" customWidth="1"/>
    <col min="6" max="6" width="14.125" style="13" customWidth="1"/>
    <col min="7" max="7" width="13.75" style="13" customWidth="1"/>
    <col min="8" max="8" width="12.375" style="13" customWidth="1"/>
    <col min="9" max="9" width="9.75" style="13" customWidth="1"/>
    <col min="10" max="16384" width="10" style="13"/>
  </cols>
  <sheetData>
    <row r="1" ht="16.35" customHeight="1" spans="1:1">
      <c r="A1" s="31"/>
    </row>
    <row r="2" ht="33.6" customHeight="1" spans="1:8">
      <c r="A2" s="14" t="s">
        <v>20</v>
      </c>
      <c r="B2" s="14"/>
      <c r="C2" s="14"/>
      <c r="D2" s="14"/>
      <c r="E2" s="14"/>
      <c r="F2" s="14"/>
      <c r="G2" s="14"/>
      <c r="H2" s="14"/>
    </row>
    <row r="3" ht="24.2" customHeight="1" spans="1:8">
      <c r="A3" s="15" t="s">
        <v>30</v>
      </c>
      <c r="B3" s="15"/>
      <c r="C3" s="15"/>
      <c r="D3" s="15"/>
      <c r="E3" s="15"/>
      <c r="F3" s="15"/>
      <c r="G3" s="20" t="s">
        <v>31</v>
      </c>
      <c r="H3" s="20"/>
    </row>
    <row r="4" ht="23.25" customHeight="1" spans="1:8">
      <c r="A4" s="16" t="s">
        <v>282</v>
      </c>
      <c r="B4" s="16" t="s">
        <v>283</v>
      </c>
      <c r="C4" s="16" t="s">
        <v>284</v>
      </c>
      <c r="D4" s="16" t="s">
        <v>285</v>
      </c>
      <c r="E4" s="16" t="s">
        <v>286</v>
      </c>
      <c r="F4" s="16"/>
      <c r="G4" s="16"/>
      <c r="H4" s="16" t="s">
        <v>287</v>
      </c>
    </row>
    <row r="5" ht="25.9" customHeight="1" spans="1:8">
      <c r="A5" s="16"/>
      <c r="B5" s="16"/>
      <c r="C5" s="16"/>
      <c r="D5" s="16"/>
      <c r="E5" s="16" t="s">
        <v>136</v>
      </c>
      <c r="F5" s="16" t="s">
        <v>288</v>
      </c>
      <c r="G5" s="16" t="s">
        <v>289</v>
      </c>
      <c r="H5" s="16"/>
    </row>
    <row r="6" ht="22.9" customHeight="1" spans="1:8">
      <c r="A6" s="32"/>
      <c r="B6" s="32" t="s">
        <v>134</v>
      </c>
      <c r="C6" s="33">
        <v>20</v>
      </c>
      <c r="D6" s="33"/>
      <c r="E6" s="33"/>
      <c r="F6" s="33"/>
      <c r="G6" s="33"/>
      <c r="H6" s="33">
        <v>20</v>
      </c>
    </row>
    <row r="7" ht="22.9" customHeight="1" spans="1:8">
      <c r="A7" s="34" t="s">
        <v>152</v>
      </c>
      <c r="B7" s="34" t="s">
        <v>4</v>
      </c>
      <c r="C7" s="33">
        <v>20</v>
      </c>
      <c r="D7" s="33"/>
      <c r="E7" s="33"/>
      <c r="F7" s="33"/>
      <c r="G7" s="33"/>
      <c r="H7" s="33">
        <v>20</v>
      </c>
    </row>
    <row r="8" ht="22.9" customHeight="1" spans="1:8">
      <c r="A8" s="35" t="s">
        <v>153</v>
      </c>
      <c r="B8" s="35" t="s">
        <v>154</v>
      </c>
      <c r="C8" s="45">
        <v>20</v>
      </c>
      <c r="D8" s="45"/>
      <c r="E8" s="18"/>
      <c r="F8" s="45"/>
      <c r="G8" s="45"/>
      <c r="H8" s="45">
        <v>20</v>
      </c>
    </row>
  </sheetData>
  <mergeCells count="9"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4.25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75" customWidth="1"/>
    <col min="9" max="9" width="9.75" customWidth="1"/>
  </cols>
  <sheetData>
    <row r="1" ht="16.35" customHeight="1" spans="1:1">
      <c r="A1" s="21"/>
    </row>
    <row r="2" ht="38.85" customHeight="1" spans="1:8">
      <c r="A2" s="36" t="s">
        <v>21</v>
      </c>
      <c r="B2" s="36"/>
      <c r="C2" s="36"/>
      <c r="D2" s="36"/>
      <c r="E2" s="36"/>
      <c r="F2" s="36"/>
      <c r="G2" s="36"/>
      <c r="H2" s="36"/>
    </row>
    <row r="3" ht="24.2" customHeight="1" spans="1:8">
      <c r="A3" s="23" t="s">
        <v>30</v>
      </c>
      <c r="B3" s="23"/>
      <c r="C3" s="23"/>
      <c r="D3" s="23"/>
      <c r="E3" s="23"/>
      <c r="F3" s="23"/>
      <c r="G3" s="30" t="s">
        <v>31</v>
      </c>
      <c r="H3" s="30"/>
    </row>
    <row r="4" ht="23.25" customHeight="1" spans="1:8">
      <c r="A4" s="24" t="s">
        <v>156</v>
      </c>
      <c r="B4" s="24" t="s">
        <v>157</v>
      </c>
      <c r="C4" s="24" t="s">
        <v>134</v>
      </c>
      <c r="D4" s="24" t="s">
        <v>290</v>
      </c>
      <c r="E4" s="24"/>
      <c r="F4" s="24"/>
      <c r="G4" s="24"/>
      <c r="H4" s="24" t="s">
        <v>159</v>
      </c>
    </row>
    <row r="5" ht="19.9" customHeight="1" spans="1:8">
      <c r="A5" s="24"/>
      <c r="B5" s="24"/>
      <c r="C5" s="24"/>
      <c r="D5" s="24" t="s">
        <v>136</v>
      </c>
      <c r="E5" s="24" t="s">
        <v>211</v>
      </c>
      <c r="F5" s="24"/>
      <c r="G5" s="24" t="s">
        <v>212</v>
      </c>
      <c r="H5" s="24"/>
    </row>
    <row r="6" ht="27.6" customHeight="1" spans="1:8">
      <c r="A6" s="24"/>
      <c r="B6" s="24"/>
      <c r="C6" s="24"/>
      <c r="D6" s="24"/>
      <c r="E6" s="24" t="s">
        <v>192</v>
      </c>
      <c r="F6" s="24" t="s">
        <v>184</v>
      </c>
      <c r="G6" s="24"/>
      <c r="H6" s="24"/>
    </row>
    <row r="7" ht="22.9" customHeight="1" spans="1:8">
      <c r="A7" s="27"/>
      <c r="B7" s="37" t="s">
        <v>134</v>
      </c>
      <c r="C7" s="26">
        <v>0</v>
      </c>
      <c r="D7" s="26"/>
      <c r="E7" s="26"/>
      <c r="F7" s="26"/>
      <c r="G7" s="26"/>
      <c r="H7" s="26"/>
    </row>
    <row r="8" ht="22.9" customHeight="1" spans="1:8">
      <c r="A8" s="25"/>
      <c r="B8" s="25"/>
      <c r="C8" s="26"/>
      <c r="D8" s="26"/>
      <c r="E8" s="26"/>
      <c r="F8" s="26"/>
      <c r="G8" s="26"/>
      <c r="H8" s="26"/>
    </row>
    <row r="9" ht="22.9" customHeight="1" spans="1:8">
      <c r="A9" s="38"/>
      <c r="B9" s="38"/>
      <c r="C9" s="26"/>
      <c r="D9" s="26"/>
      <c r="E9" s="26"/>
      <c r="F9" s="26"/>
      <c r="G9" s="26"/>
      <c r="H9" s="26"/>
    </row>
    <row r="10" ht="22.9" customHeight="1" spans="1:8">
      <c r="A10" s="38"/>
      <c r="B10" s="38"/>
      <c r="C10" s="26"/>
      <c r="D10" s="26"/>
      <c r="E10" s="26"/>
      <c r="F10" s="26"/>
      <c r="G10" s="26"/>
      <c r="H10" s="26"/>
    </row>
    <row r="11" ht="22.9" customHeight="1" spans="1:8">
      <c r="A11" s="38"/>
      <c r="B11" s="38"/>
      <c r="C11" s="26"/>
      <c r="D11" s="26"/>
      <c r="E11" s="26"/>
      <c r="F11" s="26"/>
      <c r="G11" s="26"/>
      <c r="H11" s="26"/>
    </row>
    <row r="12" ht="22.9" customHeight="1" spans="1:8">
      <c r="A12" s="39"/>
      <c r="B12" s="39"/>
      <c r="C12" s="29"/>
      <c r="D12" s="29"/>
      <c r="E12" s="40"/>
      <c r="F12" s="40"/>
      <c r="G12" s="40"/>
      <c r="H12" s="40"/>
    </row>
  </sheetData>
  <mergeCells count="11">
    <mergeCell ref="A2:H2"/>
    <mergeCell ref="A3:F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4.25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2" width="9.75" customWidth="1"/>
  </cols>
  <sheetData>
    <row r="1" ht="16.35" customHeight="1" spans="1:1">
      <c r="A1" s="21"/>
    </row>
    <row r="2" ht="47.45" customHeight="1" spans="1:17">
      <c r="A2" s="36" t="s">
        <v>22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</row>
    <row r="3" ht="24.2" customHeight="1" spans="1:20">
      <c r="A3" s="23" t="s">
        <v>30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30" t="s">
        <v>31</v>
      </c>
      <c r="T3" s="30"/>
    </row>
    <row r="4" ht="27.6" customHeight="1" spans="1:20">
      <c r="A4" s="24" t="s">
        <v>155</v>
      </c>
      <c r="B4" s="24"/>
      <c r="C4" s="24"/>
      <c r="D4" s="24" t="s">
        <v>173</v>
      </c>
      <c r="E4" s="24" t="s">
        <v>174</v>
      </c>
      <c r="F4" s="24" t="s">
        <v>175</v>
      </c>
      <c r="G4" s="24" t="s">
        <v>176</v>
      </c>
      <c r="H4" s="24" t="s">
        <v>177</v>
      </c>
      <c r="I4" s="24" t="s">
        <v>178</v>
      </c>
      <c r="J4" s="24" t="s">
        <v>179</v>
      </c>
      <c r="K4" s="24" t="s">
        <v>180</v>
      </c>
      <c r="L4" s="24" t="s">
        <v>181</v>
      </c>
      <c r="M4" s="24" t="s">
        <v>182</v>
      </c>
      <c r="N4" s="24" t="s">
        <v>183</v>
      </c>
      <c r="O4" s="24" t="s">
        <v>184</v>
      </c>
      <c r="P4" s="24" t="s">
        <v>185</v>
      </c>
      <c r="Q4" s="24" t="s">
        <v>186</v>
      </c>
      <c r="R4" s="24" t="s">
        <v>187</v>
      </c>
      <c r="S4" s="24" t="s">
        <v>188</v>
      </c>
      <c r="T4" s="24" t="s">
        <v>189</v>
      </c>
    </row>
    <row r="5" ht="19.9" customHeight="1" spans="1:20">
      <c r="A5" s="24" t="s">
        <v>163</v>
      </c>
      <c r="B5" s="24" t="s">
        <v>164</v>
      </c>
      <c r="C5" s="24" t="s">
        <v>165</v>
      </c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</row>
    <row r="6" ht="22.9" customHeight="1" spans="1:20">
      <c r="A6" s="27"/>
      <c r="B6" s="27"/>
      <c r="C6" s="27"/>
      <c r="D6" s="27"/>
      <c r="E6" s="27" t="s">
        <v>134</v>
      </c>
      <c r="F6" s="26">
        <v>0</v>
      </c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</row>
    <row r="7" ht="22.9" customHeight="1" spans="1:20">
      <c r="A7" s="27"/>
      <c r="B7" s="27"/>
      <c r="C7" s="27"/>
      <c r="D7" s="25"/>
      <c r="E7" s="25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</row>
    <row r="8" ht="22.9" customHeight="1" spans="1:20">
      <c r="A8" s="41"/>
      <c r="B8" s="41"/>
      <c r="C8" s="41"/>
      <c r="D8" s="38"/>
      <c r="E8" s="38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</row>
    <row r="9" ht="22.9" customHeight="1" spans="1:20">
      <c r="A9" s="42"/>
      <c r="B9" s="42"/>
      <c r="C9" s="42"/>
      <c r="D9" s="39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</sheetData>
  <mergeCells count="21"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4.25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2" width="9.75" customWidth="1"/>
  </cols>
  <sheetData>
    <row r="1" ht="16.35" customHeight="1" spans="1:1">
      <c r="A1" s="21"/>
    </row>
    <row r="2" ht="47.45" customHeight="1" spans="1:20">
      <c r="A2" s="36" t="s">
        <v>23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</row>
    <row r="3" ht="33.6" customHeight="1" spans="1:20">
      <c r="A3" s="23" t="s">
        <v>30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30" t="s">
        <v>31</v>
      </c>
      <c r="Q3" s="30"/>
      <c r="R3" s="30"/>
      <c r="S3" s="30"/>
      <c r="T3" s="30"/>
    </row>
    <row r="4" ht="29.25" customHeight="1" spans="1:20">
      <c r="A4" s="24" t="s">
        <v>155</v>
      </c>
      <c r="B4" s="24"/>
      <c r="C4" s="24"/>
      <c r="D4" s="24" t="s">
        <v>173</v>
      </c>
      <c r="E4" s="24" t="s">
        <v>174</v>
      </c>
      <c r="F4" s="24" t="s">
        <v>191</v>
      </c>
      <c r="G4" s="24" t="s">
        <v>158</v>
      </c>
      <c r="H4" s="24"/>
      <c r="I4" s="24"/>
      <c r="J4" s="24"/>
      <c r="K4" s="24" t="s">
        <v>159</v>
      </c>
      <c r="L4" s="24"/>
      <c r="M4" s="24"/>
      <c r="N4" s="24"/>
      <c r="O4" s="24"/>
      <c r="P4" s="24"/>
      <c r="Q4" s="24"/>
      <c r="R4" s="24"/>
      <c r="S4" s="24"/>
      <c r="T4" s="24"/>
    </row>
    <row r="5" ht="50.1" customHeight="1" spans="1:20">
      <c r="A5" s="24" t="s">
        <v>163</v>
      </c>
      <c r="B5" s="24" t="s">
        <v>164</v>
      </c>
      <c r="C5" s="24" t="s">
        <v>165</v>
      </c>
      <c r="D5" s="24"/>
      <c r="E5" s="24"/>
      <c r="F5" s="24"/>
      <c r="G5" s="24" t="s">
        <v>134</v>
      </c>
      <c r="H5" s="24" t="s">
        <v>192</v>
      </c>
      <c r="I5" s="24" t="s">
        <v>193</v>
      </c>
      <c r="J5" s="24" t="s">
        <v>184</v>
      </c>
      <c r="K5" s="24" t="s">
        <v>134</v>
      </c>
      <c r="L5" s="24" t="s">
        <v>195</v>
      </c>
      <c r="M5" s="24" t="s">
        <v>196</v>
      </c>
      <c r="N5" s="24" t="s">
        <v>186</v>
      </c>
      <c r="O5" s="24" t="s">
        <v>197</v>
      </c>
      <c r="P5" s="24" t="s">
        <v>198</v>
      </c>
      <c r="Q5" s="24" t="s">
        <v>199</v>
      </c>
      <c r="R5" s="24" t="s">
        <v>182</v>
      </c>
      <c r="S5" s="24" t="s">
        <v>185</v>
      </c>
      <c r="T5" s="24" t="s">
        <v>189</v>
      </c>
    </row>
    <row r="6" ht="22.9" customHeight="1" spans="1:20">
      <c r="A6" s="27"/>
      <c r="B6" s="27"/>
      <c r="C6" s="27"/>
      <c r="D6" s="27"/>
      <c r="E6" s="27" t="s">
        <v>134</v>
      </c>
      <c r="F6" s="26">
        <v>0</v>
      </c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</row>
    <row r="7" ht="22.9" customHeight="1" spans="1:20">
      <c r="A7" s="27"/>
      <c r="B7" s="27"/>
      <c r="C7" s="27"/>
      <c r="D7" s="25"/>
      <c r="E7" s="25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</row>
    <row r="8" ht="22.9" customHeight="1" spans="1:20">
      <c r="A8" s="41"/>
      <c r="B8" s="41"/>
      <c r="C8" s="41"/>
      <c r="D8" s="38"/>
      <c r="E8" s="38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</row>
    <row r="9" ht="22.9" customHeight="1" spans="1:20">
      <c r="A9" s="42"/>
      <c r="B9" s="42"/>
      <c r="C9" s="42"/>
      <c r="D9" s="39"/>
      <c r="E9" s="43"/>
      <c r="F9" s="40"/>
      <c r="G9" s="29"/>
      <c r="H9" s="29"/>
      <c r="I9" s="29"/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</row>
  </sheetData>
  <mergeCells count="9">
    <mergeCell ref="A2:T2"/>
    <mergeCell ref="A3:O3"/>
    <mergeCell ref="P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4.25" outlineLevelCol="7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  <col min="9" max="9" width="9.75" customWidth="1"/>
  </cols>
  <sheetData>
    <row r="1" ht="16.35" customHeight="1" spans="1:1">
      <c r="A1" s="21"/>
    </row>
    <row r="2" ht="38.85" customHeight="1" spans="1:8">
      <c r="A2" s="36" t="s">
        <v>291</v>
      </c>
      <c r="B2" s="36"/>
      <c r="C2" s="36"/>
      <c r="D2" s="36"/>
      <c r="E2" s="36"/>
      <c r="F2" s="36"/>
      <c r="G2" s="36"/>
      <c r="H2" s="36"/>
    </row>
    <row r="3" ht="24.2" customHeight="1" spans="1:8">
      <c r="A3" s="23" t="s">
        <v>30</v>
      </c>
      <c r="B3" s="23"/>
      <c r="C3" s="23"/>
      <c r="D3" s="23"/>
      <c r="E3" s="23"/>
      <c r="F3" s="23"/>
      <c r="G3" s="23"/>
      <c r="H3" s="30" t="s">
        <v>31</v>
      </c>
    </row>
    <row r="4" ht="19.9" customHeight="1" spans="1:8">
      <c r="A4" s="24" t="s">
        <v>156</v>
      </c>
      <c r="B4" s="24" t="s">
        <v>157</v>
      </c>
      <c r="C4" s="24" t="s">
        <v>134</v>
      </c>
      <c r="D4" s="24" t="s">
        <v>292</v>
      </c>
      <c r="E4" s="24"/>
      <c r="F4" s="24"/>
      <c r="G4" s="24"/>
      <c r="H4" s="24" t="s">
        <v>159</v>
      </c>
    </row>
    <row r="5" ht="23.25" customHeight="1" spans="1:8">
      <c r="A5" s="24"/>
      <c r="B5" s="24"/>
      <c r="C5" s="24"/>
      <c r="D5" s="24" t="s">
        <v>136</v>
      </c>
      <c r="E5" s="24" t="s">
        <v>211</v>
      </c>
      <c r="F5" s="24"/>
      <c r="G5" s="24" t="s">
        <v>212</v>
      </c>
      <c r="H5" s="24"/>
    </row>
    <row r="6" ht="23.25" customHeight="1" spans="1:8">
      <c r="A6" s="24"/>
      <c r="B6" s="24"/>
      <c r="C6" s="24"/>
      <c r="D6" s="24"/>
      <c r="E6" s="24" t="s">
        <v>192</v>
      </c>
      <c r="F6" s="24" t="s">
        <v>184</v>
      </c>
      <c r="G6" s="24"/>
      <c r="H6" s="24"/>
    </row>
    <row r="7" ht="22.9" customHeight="1" spans="1:8">
      <c r="A7" s="27"/>
      <c r="B7" s="37" t="s">
        <v>134</v>
      </c>
      <c r="C7" s="26">
        <v>0</v>
      </c>
      <c r="D7" s="26"/>
      <c r="E7" s="26"/>
      <c r="F7" s="26"/>
      <c r="G7" s="26"/>
      <c r="H7" s="26"/>
    </row>
    <row r="8" ht="22.9" customHeight="1" spans="1:8">
      <c r="A8" s="25"/>
      <c r="B8" s="25"/>
      <c r="C8" s="26"/>
      <c r="D8" s="26"/>
      <c r="E8" s="26"/>
      <c r="F8" s="26"/>
      <c r="G8" s="26"/>
      <c r="H8" s="26"/>
    </row>
    <row r="9" ht="22.9" customHeight="1" spans="1:8">
      <c r="A9" s="38"/>
      <c r="B9" s="38"/>
      <c r="C9" s="26"/>
      <c r="D9" s="26"/>
      <c r="E9" s="26"/>
      <c r="F9" s="26"/>
      <c r="G9" s="26"/>
      <c r="H9" s="26"/>
    </row>
    <row r="10" ht="22.9" customHeight="1" spans="1:8">
      <c r="A10" s="38"/>
      <c r="B10" s="38"/>
      <c r="C10" s="26"/>
      <c r="D10" s="26"/>
      <c r="E10" s="26"/>
      <c r="F10" s="26"/>
      <c r="G10" s="26"/>
      <c r="H10" s="26"/>
    </row>
    <row r="11" ht="22.9" customHeight="1" spans="1:8">
      <c r="A11" s="38"/>
      <c r="B11" s="38"/>
      <c r="C11" s="26"/>
      <c r="D11" s="26"/>
      <c r="E11" s="26"/>
      <c r="F11" s="26"/>
      <c r="G11" s="26"/>
      <c r="H11" s="26"/>
    </row>
    <row r="12" ht="22.9" customHeight="1" spans="1:8">
      <c r="A12" s="39"/>
      <c r="B12" s="39"/>
      <c r="C12" s="29"/>
      <c r="D12" s="29"/>
      <c r="E12" s="40"/>
      <c r="F12" s="40"/>
      <c r="G12" s="40"/>
      <c r="H12" s="40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4.25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  <col min="9" max="9" width="9.75" customWidth="1"/>
  </cols>
  <sheetData>
    <row r="1" ht="16.35" customHeight="1" spans="1:1">
      <c r="A1" s="21"/>
    </row>
    <row r="2" ht="38.85" customHeight="1" spans="1:8">
      <c r="A2" s="36" t="s">
        <v>25</v>
      </c>
      <c r="B2" s="36"/>
      <c r="C2" s="36"/>
      <c r="D2" s="36"/>
      <c r="E2" s="36"/>
      <c r="F2" s="36"/>
      <c r="G2" s="36"/>
      <c r="H2" s="36"/>
    </row>
    <row r="3" ht="24.2" customHeight="1" spans="1:8">
      <c r="A3" s="23" t="s">
        <v>30</v>
      </c>
      <c r="B3" s="23"/>
      <c r="C3" s="23"/>
      <c r="D3" s="23"/>
      <c r="E3" s="23"/>
      <c r="F3" s="23"/>
      <c r="G3" s="23"/>
      <c r="H3" s="30" t="s">
        <v>31</v>
      </c>
    </row>
    <row r="4" ht="24.95" customHeight="1" spans="1:8">
      <c r="A4" s="24" t="s">
        <v>156</v>
      </c>
      <c r="B4" s="24" t="s">
        <v>157</v>
      </c>
      <c r="C4" s="24" t="s">
        <v>134</v>
      </c>
      <c r="D4" s="24" t="s">
        <v>293</v>
      </c>
      <c r="E4" s="24"/>
      <c r="F4" s="24"/>
      <c r="G4" s="24"/>
      <c r="H4" s="24" t="s">
        <v>159</v>
      </c>
    </row>
    <row r="5" ht="25.9" customHeight="1" spans="1:8">
      <c r="A5" s="24"/>
      <c r="B5" s="24"/>
      <c r="C5" s="24"/>
      <c r="D5" s="24" t="s">
        <v>136</v>
      </c>
      <c r="E5" s="24" t="s">
        <v>211</v>
      </c>
      <c r="F5" s="24"/>
      <c r="G5" s="24" t="s">
        <v>212</v>
      </c>
      <c r="H5" s="24"/>
    </row>
    <row r="6" ht="35.45" customHeight="1" spans="1:8">
      <c r="A6" s="24"/>
      <c r="B6" s="24"/>
      <c r="C6" s="24"/>
      <c r="D6" s="24"/>
      <c r="E6" s="24" t="s">
        <v>192</v>
      </c>
      <c r="F6" s="24" t="s">
        <v>184</v>
      </c>
      <c r="G6" s="24"/>
      <c r="H6" s="24"/>
    </row>
    <row r="7" ht="22.9" customHeight="1" spans="1:8">
      <c r="A7" s="27"/>
      <c r="B7" s="37" t="s">
        <v>134</v>
      </c>
      <c r="C7" s="26">
        <v>0</v>
      </c>
      <c r="D7" s="26"/>
      <c r="E7" s="26"/>
      <c r="F7" s="26"/>
      <c r="G7" s="26"/>
      <c r="H7" s="26"/>
    </row>
    <row r="8" ht="22.9" customHeight="1" spans="1:8">
      <c r="A8" s="25"/>
      <c r="B8" s="25"/>
      <c r="C8" s="26"/>
      <c r="D8" s="26"/>
      <c r="E8" s="26"/>
      <c r="F8" s="26"/>
      <c r="G8" s="26"/>
      <c r="H8" s="26"/>
    </row>
    <row r="9" ht="22.9" customHeight="1" spans="1:8">
      <c r="A9" s="38"/>
      <c r="B9" s="38"/>
      <c r="C9" s="26"/>
      <c r="D9" s="26"/>
      <c r="E9" s="26"/>
      <c r="F9" s="26"/>
      <c r="G9" s="26"/>
      <c r="H9" s="26"/>
    </row>
    <row r="10" ht="22.9" customHeight="1" spans="1:8">
      <c r="A10" s="38"/>
      <c r="B10" s="38"/>
      <c r="C10" s="26"/>
      <c r="D10" s="26"/>
      <c r="E10" s="26"/>
      <c r="F10" s="26"/>
      <c r="G10" s="26"/>
      <c r="H10" s="26"/>
    </row>
    <row r="11" ht="22.9" customHeight="1" spans="1:8">
      <c r="A11" s="38"/>
      <c r="B11" s="38"/>
      <c r="C11" s="26"/>
      <c r="D11" s="26"/>
      <c r="E11" s="26"/>
      <c r="F11" s="26"/>
      <c r="G11" s="26"/>
      <c r="H11" s="26"/>
    </row>
    <row r="12" ht="22.9" customHeight="1" spans="1:8">
      <c r="A12" s="39"/>
      <c r="B12" s="39"/>
      <c r="C12" s="29"/>
      <c r="D12" s="29"/>
      <c r="E12" s="40"/>
      <c r="F12" s="40"/>
      <c r="G12" s="40"/>
      <c r="H12" s="40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"/>
  <sheetViews>
    <sheetView workbookViewId="0">
      <selection activeCell="G20" sqref="G20"/>
    </sheetView>
  </sheetViews>
  <sheetFormatPr defaultColWidth="10" defaultRowHeight="12.75"/>
  <cols>
    <col min="1" max="1" width="10.5" style="13" customWidth="1"/>
    <col min="2" max="2" width="0.125" style="13" customWidth="1"/>
    <col min="3" max="3" width="24" style="13" customWidth="1"/>
    <col min="4" max="4" width="13.25" style="13" customWidth="1"/>
    <col min="5" max="15" width="7.75" style="13" customWidth="1"/>
    <col min="16" max="18" width="9.75" style="13" customWidth="1"/>
    <col min="19" max="16384" width="10" style="13"/>
  </cols>
  <sheetData>
    <row r="1" ht="16.35" customHeight="1" spans="1:1">
      <c r="A1" s="31"/>
    </row>
    <row r="2" ht="45.75" customHeight="1" spans="1:15">
      <c r="A2" s="14" t="s">
        <v>26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</row>
    <row r="3" ht="24.2" customHeight="1" spans="1:15">
      <c r="A3" s="15" t="s">
        <v>30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20" t="s">
        <v>31</v>
      </c>
      <c r="O3" s="20"/>
    </row>
    <row r="4" ht="26.1" customHeight="1" spans="1:15">
      <c r="A4" s="16" t="s">
        <v>173</v>
      </c>
      <c r="B4" s="31"/>
      <c r="C4" s="16" t="s">
        <v>294</v>
      </c>
      <c r="D4" s="16" t="s">
        <v>295</v>
      </c>
      <c r="E4" s="16"/>
      <c r="F4" s="16"/>
      <c r="G4" s="16"/>
      <c r="H4" s="16"/>
      <c r="I4" s="16"/>
      <c r="J4" s="16"/>
      <c r="K4" s="16"/>
      <c r="L4" s="16"/>
      <c r="M4" s="16"/>
      <c r="N4" s="16" t="s">
        <v>296</v>
      </c>
      <c r="O4" s="16"/>
    </row>
    <row r="5" ht="31.9" customHeight="1" spans="1:15">
      <c r="A5" s="16"/>
      <c r="B5" s="31"/>
      <c r="C5" s="16"/>
      <c r="D5" s="16" t="s">
        <v>297</v>
      </c>
      <c r="E5" s="16" t="s">
        <v>137</v>
      </c>
      <c r="F5" s="16"/>
      <c r="G5" s="16"/>
      <c r="H5" s="16"/>
      <c r="I5" s="16"/>
      <c r="J5" s="16"/>
      <c r="K5" s="16" t="s">
        <v>298</v>
      </c>
      <c r="L5" s="16" t="s">
        <v>139</v>
      </c>
      <c r="M5" s="16" t="s">
        <v>140</v>
      </c>
      <c r="N5" s="16" t="s">
        <v>299</v>
      </c>
      <c r="O5" s="16" t="s">
        <v>300</v>
      </c>
    </row>
    <row r="6" ht="44.85" customHeight="1" spans="1:15">
      <c r="A6" s="16"/>
      <c r="B6" s="31"/>
      <c r="C6" s="16"/>
      <c r="D6" s="16"/>
      <c r="E6" s="16" t="s">
        <v>301</v>
      </c>
      <c r="F6" s="16" t="s">
        <v>302</v>
      </c>
      <c r="G6" s="16" t="s">
        <v>303</v>
      </c>
      <c r="H6" s="16" t="s">
        <v>304</v>
      </c>
      <c r="I6" s="16" t="s">
        <v>305</v>
      </c>
      <c r="J6" s="16" t="s">
        <v>306</v>
      </c>
      <c r="K6" s="16"/>
      <c r="L6" s="16"/>
      <c r="M6" s="16"/>
      <c r="N6" s="16"/>
      <c r="O6" s="16"/>
    </row>
    <row r="7" ht="22.9" customHeight="1" spans="1:15">
      <c r="A7" s="32"/>
      <c r="B7" s="31"/>
      <c r="C7" s="16" t="s">
        <v>134</v>
      </c>
      <c r="D7" s="33">
        <v>220</v>
      </c>
      <c r="E7" s="33">
        <v>220</v>
      </c>
      <c r="F7" s="33"/>
      <c r="G7" s="33"/>
      <c r="H7" s="33"/>
      <c r="I7" s="33"/>
      <c r="J7" s="33"/>
      <c r="K7" s="33"/>
      <c r="L7" s="33"/>
      <c r="M7" s="33"/>
      <c r="N7" s="33">
        <v>220</v>
      </c>
      <c r="O7" s="32"/>
    </row>
    <row r="8" ht="22.9" customHeight="1" spans="1:15">
      <c r="A8" s="34" t="s">
        <v>152</v>
      </c>
      <c r="B8" s="31"/>
      <c r="C8" s="34" t="s">
        <v>4</v>
      </c>
      <c r="D8" s="33">
        <v>220</v>
      </c>
      <c r="E8" s="33">
        <v>220</v>
      </c>
      <c r="F8" s="33"/>
      <c r="G8" s="33"/>
      <c r="H8" s="33"/>
      <c r="I8" s="33"/>
      <c r="J8" s="33"/>
      <c r="K8" s="33"/>
      <c r="L8" s="33"/>
      <c r="M8" s="33"/>
      <c r="N8" s="33">
        <v>220</v>
      </c>
      <c r="O8" s="32"/>
    </row>
    <row r="9" ht="22.9" customHeight="1" spans="1:15">
      <c r="A9" s="35" t="s">
        <v>307</v>
      </c>
      <c r="B9" s="31" t="s">
        <v>308</v>
      </c>
      <c r="C9" s="35" t="s">
        <v>309</v>
      </c>
      <c r="D9" s="18">
        <v>100</v>
      </c>
      <c r="E9" s="18">
        <v>100</v>
      </c>
      <c r="F9" s="18"/>
      <c r="G9" s="18"/>
      <c r="H9" s="18"/>
      <c r="I9" s="18"/>
      <c r="J9" s="18"/>
      <c r="K9" s="18"/>
      <c r="L9" s="18"/>
      <c r="M9" s="18"/>
      <c r="N9" s="18">
        <v>100</v>
      </c>
      <c r="O9" s="17"/>
    </row>
    <row r="10" ht="22.9" customHeight="1" spans="1:15">
      <c r="A10" s="35" t="s">
        <v>307</v>
      </c>
      <c r="B10" s="31" t="s">
        <v>310</v>
      </c>
      <c r="C10" s="35" t="s">
        <v>311</v>
      </c>
      <c r="D10" s="18">
        <v>30</v>
      </c>
      <c r="E10" s="18">
        <v>30</v>
      </c>
      <c r="F10" s="18"/>
      <c r="G10" s="18"/>
      <c r="H10" s="18"/>
      <c r="I10" s="18"/>
      <c r="J10" s="18"/>
      <c r="K10" s="18"/>
      <c r="L10" s="18"/>
      <c r="M10" s="18"/>
      <c r="N10" s="18">
        <v>30</v>
      </c>
      <c r="O10" s="17"/>
    </row>
    <row r="11" ht="22.9" customHeight="1" spans="1:15">
      <c r="A11" s="35" t="s">
        <v>307</v>
      </c>
      <c r="B11" s="31" t="s">
        <v>312</v>
      </c>
      <c r="C11" s="35" t="s">
        <v>313</v>
      </c>
      <c r="D11" s="18">
        <v>86.6</v>
      </c>
      <c r="E11" s="18">
        <v>86.6</v>
      </c>
      <c r="F11" s="18"/>
      <c r="G11" s="18"/>
      <c r="H11" s="18"/>
      <c r="I11" s="18"/>
      <c r="J11" s="18"/>
      <c r="K11" s="18"/>
      <c r="L11" s="18"/>
      <c r="M11" s="18"/>
      <c r="N11" s="18">
        <v>86.6</v>
      </c>
      <c r="O11" s="17"/>
    </row>
    <row r="12" ht="22.9" customHeight="1" spans="1:15">
      <c r="A12" s="35" t="s">
        <v>307</v>
      </c>
      <c r="B12" s="31" t="s">
        <v>314</v>
      </c>
      <c r="C12" s="35" t="s">
        <v>315</v>
      </c>
      <c r="D12" s="18">
        <v>3.4</v>
      </c>
      <c r="E12" s="18">
        <v>3.4</v>
      </c>
      <c r="F12" s="18"/>
      <c r="G12" s="18"/>
      <c r="H12" s="18"/>
      <c r="I12" s="18"/>
      <c r="J12" s="18"/>
      <c r="K12" s="18"/>
      <c r="L12" s="18"/>
      <c r="M12" s="18"/>
      <c r="N12" s="18">
        <v>3.4</v>
      </c>
      <c r="O12" s="17"/>
    </row>
  </sheetData>
  <mergeCells count="14">
    <mergeCell ref="A2:O2"/>
    <mergeCell ref="A3:M3"/>
    <mergeCell ref="N3:O3"/>
    <mergeCell ref="D4:M4"/>
    <mergeCell ref="N4:O4"/>
    <mergeCell ref="E5:J5"/>
    <mergeCell ref="A4:A6"/>
    <mergeCell ref="C4:C6"/>
    <mergeCell ref="D5:D6"/>
    <mergeCell ref="K5:K6"/>
    <mergeCell ref="L5:L6"/>
    <mergeCell ref="M5:M6"/>
    <mergeCell ref="N5:N6"/>
    <mergeCell ref="O5:O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"/>
  <sheetViews>
    <sheetView topLeftCell="A4" workbookViewId="0">
      <selection activeCell="A1" sqref="A1"/>
    </sheetView>
  </sheetViews>
  <sheetFormatPr defaultColWidth="10" defaultRowHeight="14.25"/>
  <cols>
    <col min="1" max="1" width="6.75" customWidth="1"/>
    <col min="2" max="2" width="15.125" customWidth="1"/>
    <col min="3" max="3" width="8.5" customWidth="1"/>
    <col min="4" max="4" width="12.25" customWidth="1"/>
    <col min="5" max="5" width="8.375" customWidth="1"/>
    <col min="6" max="6" width="8.5" customWidth="1"/>
    <col min="7" max="7" width="7.875" customWidth="1"/>
    <col min="8" max="8" width="21.625" customWidth="1"/>
    <col min="9" max="9" width="11.125" customWidth="1"/>
    <col min="10" max="10" width="11.5" customWidth="1"/>
    <col min="11" max="11" width="9.25" customWidth="1"/>
    <col min="12" max="12" width="9.75" customWidth="1"/>
    <col min="13" max="13" width="19.125" customWidth="1"/>
    <col min="14" max="18" width="9.75" customWidth="1"/>
  </cols>
  <sheetData>
    <row r="1" ht="16.35" customHeight="1" spans="1:13">
      <c r="A1" s="21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</row>
    <row r="2" ht="37.9" customHeight="1" spans="1:13">
      <c r="A2" s="21"/>
      <c r="B2" s="21"/>
      <c r="C2" s="22" t="s">
        <v>316</v>
      </c>
      <c r="D2" s="22"/>
      <c r="E2" s="22"/>
      <c r="F2" s="22"/>
      <c r="G2" s="22"/>
      <c r="H2" s="22"/>
      <c r="I2" s="22"/>
      <c r="J2" s="22"/>
      <c r="K2" s="22"/>
      <c r="L2" s="22"/>
      <c r="M2" s="22"/>
    </row>
    <row r="3" ht="24.2" customHeight="1" spans="1:13">
      <c r="A3" s="23" t="s">
        <v>30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30" t="s">
        <v>31</v>
      </c>
      <c r="M3" s="30"/>
    </row>
    <row r="4" ht="33.6" customHeight="1" spans="1:13">
      <c r="A4" s="24" t="s">
        <v>173</v>
      </c>
      <c r="B4" s="24" t="s">
        <v>317</v>
      </c>
      <c r="C4" s="24" t="s">
        <v>318</v>
      </c>
      <c r="D4" s="24" t="s">
        <v>319</v>
      </c>
      <c r="E4" s="24" t="s">
        <v>320</v>
      </c>
      <c r="F4" s="24"/>
      <c r="G4" s="24"/>
      <c r="H4" s="24"/>
      <c r="I4" s="24"/>
      <c r="J4" s="24"/>
      <c r="K4" s="24"/>
      <c r="L4" s="24"/>
      <c r="M4" s="24"/>
    </row>
    <row r="5" ht="36.2" customHeight="1" spans="1:13">
      <c r="A5" s="24"/>
      <c r="B5" s="24"/>
      <c r="C5" s="24"/>
      <c r="D5" s="24"/>
      <c r="E5" s="24" t="s">
        <v>321</v>
      </c>
      <c r="F5" s="24" t="s">
        <v>322</v>
      </c>
      <c r="G5" s="24" t="s">
        <v>323</v>
      </c>
      <c r="H5" s="24" t="s">
        <v>324</v>
      </c>
      <c r="I5" s="24" t="s">
        <v>325</v>
      </c>
      <c r="J5" s="24" t="s">
        <v>326</v>
      </c>
      <c r="K5" s="24" t="s">
        <v>327</v>
      </c>
      <c r="L5" s="24" t="s">
        <v>328</v>
      </c>
      <c r="M5" s="24" t="s">
        <v>329</v>
      </c>
    </row>
    <row r="6" ht="28.5" customHeight="1" spans="1:13">
      <c r="A6" s="25" t="s">
        <v>2</v>
      </c>
      <c r="B6" s="25" t="s">
        <v>4</v>
      </c>
      <c r="C6" s="26">
        <v>220</v>
      </c>
      <c r="D6" s="27"/>
      <c r="E6" s="27"/>
      <c r="F6" s="27"/>
      <c r="G6" s="27"/>
      <c r="H6" s="27"/>
      <c r="I6" s="27"/>
      <c r="J6" s="27"/>
      <c r="K6" s="27"/>
      <c r="L6" s="27"/>
      <c r="M6" s="27"/>
    </row>
    <row r="7" ht="43.15" customHeight="1" spans="1:13">
      <c r="A7" s="28" t="s">
        <v>153</v>
      </c>
      <c r="B7" s="28" t="s">
        <v>330</v>
      </c>
      <c r="C7" s="29">
        <v>100</v>
      </c>
      <c r="D7" s="28" t="s">
        <v>331</v>
      </c>
      <c r="E7" s="27" t="s">
        <v>332</v>
      </c>
      <c r="F7" s="28" t="s">
        <v>333</v>
      </c>
      <c r="G7" s="28" t="s">
        <v>334</v>
      </c>
      <c r="H7" s="28" t="s">
        <v>335</v>
      </c>
      <c r="I7" s="28" t="s">
        <v>336</v>
      </c>
      <c r="J7" s="28" t="s">
        <v>337</v>
      </c>
      <c r="K7" s="28" t="s">
        <v>338</v>
      </c>
      <c r="L7" s="28" t="s">
        <v>339</v>
      </c>
      <c r="M7" s="28"/>
    </row>
    <row r="8" ht="43.15" customHeight="1" spans="1:13">
      <c r="A8" s="28"/>
      <c r="B8" s="28"/>
      <c r="C8" s="29"/>
      <c r="D8" s="28"/>
      <c r="E8" s="27"/>
      <c r="F8" s="28" t="s">
        <v>340</v>
      </c>
      <c r="G8" s="28" t="s">
        <v>341</v>
      </c>
      <c r="H8" s="28" t="s">
        <v>342</v>
      </c>
      <c r="I8" s="28" t="s">
        <v>343</v>
      </c>
      <c r="J8" s="28" t="s">
        <v>344</v>
      </c>
      <c r="K8" s="28" t="s">
        <v>338</v>
      </c>
      <c r="L8" s="28" t="s">
        <v>339</v>
      </c>
      <c r="M8" s="28"/>
    </row>
    <row r="9" ht="43.15" customHeight="1" spans="1:13">
      <c r="A9" s="28"/>
      <c r="B9" s="28"/>
      <c r="C9" s="29"/>
      <c r="D9" s="28"/>
      <c r="E9" s="27" t="s">
        <v>345</v>
      </c>
      <c r="F9" s="28" t="s">
        <v>346</v>
      </c>
      <c r="G9" s="28" t="s">
        <v>347</v>
      </c>
      <c r="H9" s="28" t="s">
        <v>348</v>
      </c>
      <c r="I9" s="28" t="s">
        <v>347</v>
      </c>
      <c r="J9" s="28" t="s">
        <v>349</v>
      </c>
      <c r="K9" s="28" t="s">
        <v>338</v>
      </c>
      <c r="L9" s="28" t="s">
        <v>339</v>
      </c>
      <c r="M9" s="28"/>
    </row>
    <row r="10" ht="43.15" customHeight="1" spans="1:13">
      <c r="A10" s="28"/>
      <c r="B10" s="28"/>
      <c r="C10" s="29"/>
      <c r="D10" s="28"/>
      <c r="E10" s="27" t="s">
        <v>350</v>
      </c>
      <c r="F10" s="28" t="s">
        <v>351</v>
      </c>
      <c r="G10" s="28" t="s">
        <v>352</v>
      </c>
      <c r="H10" s="28" t="s">
        <v>353</v>
      </c>
      <c r="I10" s="28" t="s">
        <v>354</v>
      </c>
      <c r="J10" s="28" t="s">
        <v>355</v>
      </c>
      <c r="K10" s="28" t="s">
        <v>338</v>
      </c>
      <c r="L10" s="28" t="s">
        <v>339</v>
      </c>
      <c r="M10" s="28"/>
    </row>
    <row r="11" ht="43.15" customHeight="1" spans="1:13">
      <c r="A11" s="28"/>
      <c r="B11" s="28"/>
      <c r="C11" s="29"/>
      <c r="D11" s="28"/>
      <c r="E11" s="27"/>
      <c r="F11" s="28" t="s">
        <v>356</v>
      </c>
      <c r="G11" s="28" t="s">
        <v>357</v>
      </c>
      <c r="H11" s="28" t="s">
        <v>358</v>
      </c>
      <c r="I11" s="28" t="s">
        <v>359</v>
      </c>
      <c r="J11" s="28"/>
      <c r="K11" s="28"/>
      <c r="L11" s="28"/>
      <c r="M11" s="28"/>
    </row>
    <row r="12" ht="43.15" customHeight="1" spans="1:13">
      <c r="A12" s="28" t="s">
        <v>153</v>
      </c>
      <c r="B12" s="28" t="s">
        <v>360</v>
      </c>
      <c r="C12" s="29">
        <v>30</v>
      </c>
      <c r="D12" s="28" t="s">
        <v>361</v>
      </c>
      <c r="E12" s="27" t="s">
        <v>332</v>
      </c>
      <c r="F12" s="28" t="s">
        <v>340</v>
      </c>
      <c r="G12" s="28" t="s">
        <v>362</v>
      </c>
      <c r="H12" s="28" t="s">
        <v>363</v>
      </c>
      <c r="I12" s="28" t="s">
        <v>364</v>
      </c>
      <c r="J12" s="28" t="s">
        <v>365</v>
      </c>
      <c r="K12" s="28" t="s">
        <v>338</v>
      </c>
      <c r="L12" s="28" t="s">
        <v>339</v>
      </c>
      <c r="M12" s="28"/>
    </row>
    <row r="13" ht="43.15" customHeight="1" spans="1:13">
      <c r="A13" s="28"/>
      <c r="B13" s="28"/>
      <c r="C13" s="29"/>
      <c r="D13" s="28"/>
      <c r="E13" s="27"/>
      <c r="F13" s="28" t="s">
        <v>366</v>
      </c>
      <c r="G13" s="28" t="s">
        <v>367</v>
      </c>
      <c r="H13" s="28" t="s">
        <v>368</v>
      </c>
      <c r="I13" s="28" t="s">
        <v>369</v>
      </c>
      <c r="J13" s="28" t="s">
        <v>370</v>
      </c>
      <c r="K13" s="28" t="s">
        <v>338</v>
      </c>
      <c r="L13" s="28" t="s">
        <v>339</v>
      </c>
      <c r="M13" s="28"/>
    </row>
    <row r="14" ht="43.15" customHeight="1" spans="1:13">
      <c r="A14" s="28"/>
      <c r="B14" s="28"/>
      <c r="C14" s="29"/>
      <c r="D14" s="28"/>
      <c r="E14" s="27"/>
      <c r="F14" s="28" t="s">
        <v>333</v>
      </c>
      <c r="G14" s="28" t="s">
        <v>334</v>
      </c>
      <c r="H14" s="28" t="s">
        <v>335</v>
      </c>
      <c r="I14" s="28" t="s">
        <v>336</v>
      </c>
      <c r="J14" s="28" t="s">
        <v>337</v>
      </c>
      <c r="K14" s="28" t="s">
        <v>338</v>
      </c>
      <c r="L14" s="28" t="s">
        <v>339</v>
      </c>
      <c r="M14" s="28"/>
    </row>
    <row r="15" ht="43.15" customHeight="1" spans="1:13">
      <c r="A15" s="28"/>
      <c r="B15" s="28"/>
      <c r="C15" s="29"/>
      <c r="D15" s="28"/>
      <c r="E15" s="27"/>
      <c r="F15" s="28" t="s">
        <v>371</v>
      </c>
      <c r="G15" s="28" t="s">
        <v>372</v>
      </c>
      <c r="H15" s="28" t="s">
        <v>368</v>
      </c>
      <c r="I15" s="28" t="s">
        <v>372</v>
      </c>
      <c r="J15" s="28" t="s">
        <v>373</v>
      </c>
      <c r="K15" s="28" t="s">
        <v>338</v>
      </c>
      <c r="L15" s="28" t="s">
        <v>339</v>
      </c>
      <c r="M15" s="28"/>
    </row>
    <row r="16" ht="43.15" customHeight="1" spans="1:13">
      <c r="A16" s="28"/>
      <c r="B16" s="28"/>
      <c r="C16" s="29"/>
      <c r="D16" s="28"/>
      <c r="E16" s="27" t="s">
        <v>350</v>
      </c>
      <c r="F16" s="28" t="s">
        <v>374</v>
      </c>
      <c r="G16" s="28" t="s">
        <v>375</v>
      </c>
      <c r="H16" s="28" t="s">
        <v>358</v>
      </c>
      <c r="I16" s="28" t="s">
        <v>375</v>
      </c>
      <c r="J16" s="28"/>
      <c r="K16" s="28"/>
      <c r="L16" s="28"/>
      <c r="M16" s="28"/>
    </row>
    <row r="17" ht="43.15" customHeight="1" spans="1:13">
      <c r="A17" s="28"/>
      <c r="B17" s="28"/>
      <c r="C17" s="29"/>
      <c r="D17" s="28"/>
      <c r="E17" s="27"/>
      <c r="F17" s="28" t="s">
        <v>351</v>
      </c>
      <c r="G17" s="28" t="s">
        <v>352</v>
      </c>
      <c r="H17" s="28" t="s">
        <v>376</v>
      </c>
      <c r="I17" s="28" t="s">
        <v>354</v>
      </c>
      <c r="J17" s="28" t="s">
        <v>377</v>
      </c>
      <c r="K17" s="28" t="s">
        <v>338</v>
      </c>
      <c r="L17" s="28" t="s">
        <v>339</v>
      </c>
      <c r="M17" s="28"/>
    </row>
    <row r="18" ht="43.15" customHeight="1" spans="1:13">
      <c r="A18" s="28"/>
      <c r="B18" s="28"/>
      <c r="C18" s="29"/>
      <c r="D18" s="28"/>
      <c r="E18" s="27" t="s">
        <v>345</v>
      </c>
      <c r="F18" s="28" t="s">
        <v>346</v>
      </c>
      <c r="G18" s="28" t="s">
        <v>347</v>
      </c>
      <c r="H18" s="28" t="s">
        <v>358</v>
      </c>
      <c r="I18" s="28" t="s">
        <v>347</v>
      </c>
      <c r="J18" s="28" t="s">
        <v>378</v>
      </c>
      <c r="K18" s="28" t="s">
        <v>338</v>
      </c>
      <c r="L18" s="28" t="s">
        <v>339</v>
      </c>
      <c r="M18" s="28"/>
    </row>
    <row r="19" ht="43.15" customHeight="1" spans="1:13">
      <c r="A19" s="28" t="s">
        <v>153</v>
      </c>
      <c r="B19" s="28" t="s">
        <v>379</v>
      </c>
      <c r="C19" s="29">
        <v>86.6</v>
      </c>
      <c r="D19" s="28" t="s">
        <v>380</v>
      </c>
      <c r="E19" s="27" t="s">
        <v>332</v>
      </c>
      <c r="F19" s="28" t="s">
        <v>333</v>
      </c>
      <c r="G19" s="28" t="s">
        <v>334</v>
      </c>
      <c r="H19" s="28" t="s">
        <v>335</v>
      </c>
      <c r="I19" s="28" t="s">
        <v>336</v>
      </c>
      <c r="J19" s="28" t="s">
        <v>337</v>
      </c>
      <c r="K19" s="28" t="s">
        <v>338</v>
      </c>
      <c r="L19" s="28" t="s">
        <v>339</v>
      </c>
      <c r="M19" s="28"/>
    </row>
    <row r="20" ht="43.15" customHeight="1" spans="1:13">
      <c r="A20" s="28"/>
      <c r="B20" s="28"/>
      <c r="C20" s="29"/>
      <c r="D20" s="28"/>
      <c r="E20" s="27"/>
      <c r="F20" s="28" t="s">
        <v>340</v>
      </c>
      <c r="G20" s="28" t="s">
        <v>381</v>
      </c>
      <c r="H20" s="28" t="s">
        <v>342</v>
      </c>
      <c r="I20" s="28" t="s">
        <v>382</v>
      </c>
      <c r="J20" s="28" t="s">
        <v>383</v>
      </c>
      <c r="K20" s="28" t="s">
        <v>338</v>
      </c>
      <c r="L20" s="28" t="s">
        <v>339</v>
      </c>
      <c r="M20" s="28"/>
    </row>
    <row r="21" ht="43.15" customHeight="1" spans="1:13">
      <c r="A21" s="28"/>
      <c r="B21" s="28"/>
      <c r="C21" s="29"/>
      <c r="D21" s="28"/>
      <c r="E21" s="27" t="s">
        <v>345</v>
      </c>
      <c r="F21" s="28" t="s">
        <v>346</v>
      </c>
      <c r="G21" s="28" t="s">
        <v>347</v>
      </c>
      <c r="H21" s="28" t="s">
        <v>358</v>
      </c>
      <c r="I21" s="28" t="s">
        <v>347</v>
      </c>
      <c r="J21" s="28" t="s">
        <v>384</v>
      </c>
      <c r="K21" s="28" t="s">
        <v>338</v>
      </c>
      <c r="L21" s="28" t="s">
        <v>339</v>
      </c>
      <c r="M21" s="28"/>
    </row>
    <row r="22" ht="43.15" customHeight="1" spans="1:13">
      <c r="A22" s="28"/>
      <c r="B22" s="28"/>
      <c r="C22" s="29"/>
      <c r="D22" s="28"/>
      <c r="E22" s="27" t="s">
        <v>350</v>
      </c>
      <c r="F22" s="28" t="s">
        <v>351</v>
      </c>
      <c r="G22" s="28" t="s">
        <v>385</v>
      </c>
      <c r="H22" s="28" t="s">
        <v>386</v>
      </c>
      <c r="I22" s="28" t="s">
        <v>387</v>
      </c>
      <c r="J22" s="28" t="s">
        <v>388</v>
      </c>
      <c r="K22" s="28" t="s">
        <v>338</v>
      </c>
      <c r="L22" s="28" t="s">
        <v>339</v>
      </c>
      <c r="M22" s="28"/>
    </row>
    <row r="23" ht="43.15" customHeight="1" spans="1:13">
      <c r="A23" s="28"/>
      <c r="B23" s="28"/>
      <c r="C23" s="29"/>
      <c r="D23" s="28"/>
      <c r="E23" s="27"/>
      <c r="F23" s="28" t="s">
        <v>374</v>
      </c>
      <c r="G23" s="28" t="s">
        <v>375</v>
      </c>
      <c r="H23" s="28" t="s">
        <v>358</v>
      </c>
      <c r="I23" s="28" t="s">
        <v>375</v>
      </c>
      <c r="J23" s="28"/>
      <c r="K23" s="28"/>
      <c r="L23" s="28"/>
      <c r="M23" s="28"/>
    </row>
    <row r="24" ht="43.15" customHeight="1" spans="1:13">
      <c r="A24" s="28" t="s">
        <v>153</v>
      </c>
      <c r="B24" s="28" t="s">
        <v>389</v>
      </c>
      <c r="C24" s="29">
        <v>3.4</v>
      </c>
      <c r="D24" s="28" t="s">
        <v>390</v>
      </c>
      <c r="E24" s="27" t="s">
        <v>332</v>
      </c>
      <c r="F24" s="28" t="s">
        <v>333</v>
      </c>
      <c r="G24" s="28" t="s">
        <v>334</v>
      </c>
      <c r="H24" s="28" t="s">
        <v>335</v>
      </c>
      <c r="I24" s="28" t="s">
        <v>336</v>
      </c>
      <c r="J24" s="28" t="s">
        <v>337</v>
      </c>
      <c r="K24" s="28" t="s">
        <v>338</v>
      </c>
      <c r="L24" s="28" t="s">
        <v>339</v>
      </c>
      <c r="M24" s="28"/>
    </row>
    <row r="25" ht="43.15" customHeight="1" spans="1:13">
      <c r="A25" s="28"/>
      <c r="B25" s="28"/>
      <c r="C25" s="29"/>
      <c r="D25" s="28"/>
      <c r="E25" s="27"/>
      <c r="F25" s="28" t="s">
        <v>340</v>
      </c>
      <c r="G25" s="28" t="s">
        <v>391</v>
      </c>
      <c r="H25" s="28" t="s">
        <v>392</v>
      </c>
      <c r="I25" s="28" t="s">
        <v>393</v>
      </c>
      <c r="J25" s="28" t="s">
        <v>394</v>
      </c>
      <c r="K25" s="28" t="s">
        <v>395</v>
      </c>
      <c r="L25" s="28" t="s">
        <v>339</v>
      </c>
      <c r="M25" s="28"/>
    </row>
    <row r="26" ht="43.15" customHeight="1" spans="1:13">
      <c r="A26" s="28"/>
      <c r="B26" s="28"/>
      <c r="C26" s="29"/>
      <c r="D26" s="28"/>
      <c r="E26" s="27"/>
      <c r="F26" s="28" t="s">
        <v>371</v>
      </c>
      <c r="G26" s="28" t="s">
        <v>396</v>
      </c>
      <c r="H26" s="28" t="s">
        <v>363</v>
      </c>
      <c r="I26" s="28" t="s">
        <v>397</v>
      </c>
      <c r="J26" s="28" t="s">
        <v>398</v>
      </c>
      <c r="K26" s="28" t="s">
        <v>338</v>
      </c>
      <c r="L26" s="28" t="s">
        <v>339</v>
      </c>
      <c r="M26" s="28"/>
    </row>
    <row r="27" ht="43.15" customHeight="1" spans="1:13">
      <c r="A27" s="28"/>
      <c r="B27" s="28"/>
      <c r="C27" s="29"/>
      <c r="D27" s="28"/>
      <c r="E27" s="27" t="s">
        <v>345</v>
      </c>
      <c r="F27" s="28" t="s">
        <v>346</v>
      </c>
      <c r="G27" s="28" t="s">
        <v>347</v>
      </c>
      <c r="H27" s="28" t="s">
        <v>353</v>
      </c>
      <c r="I27" s="28" t="s">
        <v>347</v>
      </c>
      <c r="J27" s="28" t="s">
        <v>399</v>
      </c>
      <c r="K27" s="28" t="s">
        <v>338</v>
      </c>
      <c r="L27" s="28" t="s">
        <v>339</v>
      </c>
      <c r="M27" s="28"/>
    </row>
    <row r="28" ht="43.15" customHeight="1" spans="1:13">
      <c r="A28" s="28"/>
      <c r="B28" s="28"/>
      <c r="C28" s="29"/>
      <c r="D28" s="28"/>
      <c r="E28" s="27" t="s">
        <v>350</v>
      </c>
      <c r="F28" s="28" t="s">
        <v>356</v>
      </c>
      <c r="G28" s="28" t="s">
        <v>400</v>
      </c>
      <c r="H28" s="28" t="s">
        <v>335</v>
      </c>
      <c r="I28" s="28" t="s">
        <v>401</v>
      </c>
      <c r="J28" s="28" t="s">
        <v>402</v>
      </c>
      <c r="K28" s="28" t="s">
        <v>338</v>
      </c>
      <c r="L28" s="28" t="s">
        <v>339</v>
      </c>
      <c r="M28" s="28"/>
    </row>
  </sheetData>
  <mergeCells count="31">
    <mergeCell ref="C2:M2"/>
    <mergeCell ref="A3:K3"/>
    <mergeCell ref="L3:M3"/>
    <mergeCell ref="E4:M4"/>
    <mergeCell ref="A4:A5"/>
    <mergeCell ref="A7:A11"/>
    <mergeCell ref="A12:A18"/>
    <mergeCell ref="A19:A23"/>
    <mergeCell ref="A24:A28"/>
    <mergeCell ref="B4:B5"/>
    <mergeCell ref="B7:B11"/>
    <mergeCell ref="B12:B18"/>
    <mergeCell ref="B19:B23"/>
    <mergeCell ref="B24:B28"/>
    <mergeCell ref="C4:C5"/>
    <mergeCell ref="C7:C11"/>
    <mergeCell ref="C12:C18"/>
    <mergeCell ref="C19:C23"/>
    <mergeCell ref="C24:C28"/>
    <mergeCell ref="D4:D5"/>
    <mergeCell ref="D7:D11"/>
    <mergeCell ref="D12:D18"/>
    <mergeCell ref="D19:D23"/>
    <mergeCell ref="D24:D28"/>
    <mergeCell ref="E7:E8"/>
    <mergeCell ref="E10:E11"/>
    <mergeCell ref="E12:E15"/>
    <mergeCell ref="E16:E17"/>
    <mergeCell ref="E19:E20"/>
    <mergeCell ref="E22:E23"/>
    <mergeCell ref="E24:E2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I16" sqref="I16"/>
    </sheetView>
  </sheetViews>
  <sheetFormatPr defaultColWidth="10" defaultRowHeight="12.75"/>
  <cols>
    <col min="1" max="1" width="6.25" style="13" customWidth="1"/>
    <col min="2" max="2" width="13.375" style="13" customWidth="1"/>
    <col min="3" max="3" width="8.375" style="13" customWidth="1"/>
    <col min="4" max="4" width="10.5" style="13" customWidth="1"/>
    <col min="5" max="6" width="9.75" style="13" customWidth="1"/>
    <col min="7" max="7" width="9.875" style="13" customWidth="1"/>
    <col min="8" max="9" width="8.25" style="13" customWidth="1"/>
    <col min="10" max="10" width="33.625" style="13" customWidth="1"/>
    <col min="11" max="11" width="7" style="13" customWidth="1"/>
    <col min="12" max="12" width="11.125" style="13" customWidth="1"/>
    <col min="13" max="16" width="9.75" style="13" customWidth="1"/>
    <col min="17" max="17" width="24.375" style="13" customWidth="1"/>
    <col min="18" max="18" width="15.75" style="13" customWidth="1"/>
    <col min="19" max="19" width="9.75" style="13" customWidth="1"/>
    <col min="20" max="16384" width="10" style="13"/>
  </cols>
  <sheetData>
    <row r="1" ht="42.2" customHeight="1" spans="1:18">
      <c r="A1" s="14" t="s">
        <v>403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</row>
    <row r="2" ht="23.25" customHeight="1" spans="1:18">
      <c r="A2" s="15" t="s">
        <v>404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20" t="s">
        <v>31</v>
      </c>
      <c r="R2" s="20"/>
    </row>
    <row r="3" ht="21.6" customHeight="1" spans="1:18">
      <c r="A3" s="16" t="s">
        <v>282</v>
      </c>
      <c r="B3" s="16" t="s">
        <v>283</v>
      </c>
      <c r="C3" s="16" t="s">
        <v>405</v>
      </c>
      <c r="D3" s="16"/>
      <c r="E3" s="16"/>
      <c r="F3" s="16"/>
      <c r="G3" s="16"/>
      <c r="H3" s="16"/>
      <c r="I3" s="16"/>
      <c r="J3" s="16" t="s">
        <v>406</v>
      </c>
      <c r="K3" s="16" t="s">
        <v>407</v>
      </c>
      <c r="L3" s="16"/>
      <c r="M3" s="16"/>
      <c r="N3" s="16"/>
      <c r="O3" s="16"/>
      <c r="P3" s="16"/>
      <c r="Q3" s="16"/>
      <c r="R3" s="16"/>
    </row>
    <row r="4" ht="23.25" customHeight="1" spans="1:18">
      <c r="A4" s="16"/>
      <c r="B4" s="16"/>
      <c r="C4" s="16" t="s">
        <v>318</v>
      </c>
      <c r="D4" s="16" t="s">
        <v>408</v>
      </c>
      <c r="E4" s="16"/>
      <c r="F4" s="16"/>
      <c r="G4" s="16"/>
      <c r="H4" s="16" t="s">
        <v>409</v>
      </c>
      <c r="I4" s="16"/>
      <c r="J4" s="16"/>
      <c r="K4" s="16"/>
      <c r="L4" s="16"/>
      <c r="M4" s="16"/>
      <c r="N4" s="16"/>
      <c r="O4" s="16"/>
      <c r="P4" s="16"/>
      <c r="Q4" s="16"/>
      <c r="R4" s="16"/>
    </row>
    <row r="5" ht="31.15" customHeight="1" spans="1:18">
      <c r="A5" s="16"/>
      <c r="B5" s="16"/>
      <c r="C5" s="16"/>
      <c r="D5" s="16" t="s">
        <v>137</v>
      </c>
      <c r="E5" s="16" t="s">
        <v>410</v>
      </c>
      <c r="F5" s="16" t="s">
        <v>141</v>
      </c>
      <c r="G5" s="16" t="s">
        <v>411</v>
      </c>
      <c r="H5" s="16" t="s">
        <v>158</v>
      </c>
      <c r="I5" s="16" t="s">
        <v>159</v>
      </c>
      <c r="J5" s="16"/>
      <c r="K5" s="16" t="s">
        <v>321</v>
      </c>
      <c r="L5" s="16" t="s">
        <v>322</v>
      </c>
      <c r="M5" s="16" t="s">
        <v>323</v>
      </c>
      <c r="N5" s="16" t="s">
        <v>328</v>
      </c>
      <c r="O5" s="16" t="s">
        <v>324</v>
      </c>
      <c r="P5" s="16" t="s">
        <v>412</v>
      </c>
      <c r="Q5" s="16" t="s">
        <v>413</v>
      </c>
      <c r="R5" s="16" t="s">
        <v>329</v>
      </c>
    </row>
    <row r="6" ht="19.9" customHeight="1" spans="1:18">
      <c r="A6" s="17" t="s">
        <v>2</v>
      </c>
      <c r="B6" s="17" t="s">
        <v>4</v>
      </c>
      <c r="C6" s="18">
        <v>769.69</v>
      </c>
      <c r="D6" s="18">
        <v>769.69</v>
      </c>
      <c r="E6" s="18"/>
      <c r="F6" s="18"/>
      <c r="G6" s="18"/>
      <c r="H6" s="18">
        <v>549.69</v>
      </c>
      <c r="I6" s="18">
        <v>220</v>
      </c>
      <c r="J6" s="17"/>
      <c r="K6" s="19" t="s">
        <v>332</v>
      </c>
      <c r="L6" s="19" t="s">
        <v>414</v>
      </c>
      <c r="M6" s="19"/>
      <c r="N6" s="19"/>
      <c r="O6" s="19"/>
      <c r="P6" s="19"/>
      <c r="Q6" s="19"/>
      <c r="R6" s="19"/>
    </row>
    <row r="7" ht="22.35" customHeight="1" spans="1:18">
      <c r="A7" s="17"/>
      <c r="B7" s="17"/>
      <c r="C7" s="18"/>
      <c r="D7" s="18"/>
      <c r="E7" s="18"/>
      <c r="F7" s="18"/>
      <c r="G7" s="18"/>
      <c r="H7" s="18"/>
      <c r="I7" s="18"/>
      <c r="J7" s="17"/>
      <c r="K7" s="19"/>
      <c r="L7" s="19" t="s">
        <v>415</v>
      </c>
      <c r="M7" s="19"/>
      <c r="N7" s="19"/>
      <c r="O7" s="19"/>
      <c r="P7" s="19"/>
      <c r="Q7" s="19"/>
      <c r="R7" s="19"/>
    </row>
    <row r="8" ht="18.95" customHeight="1" spans="1:18">
      <c r="A8" s="17"/>
      <c r="B8" s="17"/>
      <c r="C8" s="18"/>
      <c r="D8" s="18"/>
      <c r="E8" s="18"/>
      <c r="F8" s="18"/>
      <c r="G8" s="18"/>
      <c r="H8" s="18"/>
      <c r="I8" s="18"/>
      <c r="J8" s="17"/>
      <c r="K8" s="19" t="s">
        <v>350</v>
      </c>
      <c r="L8" s="19" t="s">
        <v>416</v>
      </c>
      <c r="M8" s="19"/>
      <c r="N8" s="19"/>
      <c r="O8" s="19"/>
      <c r="P8" s="19"/>
      <c r="Q8" s="19"/>
      <c r="R8" s="19"/>
    </row>
    <row r="9" ht="21.6" customHeight="1" spans="1:18">
      <c r="A9" s="17"/>
      <c r="B9" s="17"/>
      <c r="C9" s="18"/>
      <c r="D9" s="18"/>
      <c r="E9" s="18"/>
      <c r="F9" s="18"/>
      <c r="G9" s="18"/>
      <c r="H9" s="18"/>
      <c r="I9" s="18"/>
      <c r="J9" s="17"/>
      <c r="K9" s="19"/>
      <c r="L9" s="19" t="s">
        <v>417</v>
      </c>
      <c r="M9" s="19"/>
      <c r="N9" s="19"/>
      <c r="O9" s="19"/>
      <c r="P9" s="19"/>
      <c r="Q9" s="19"/>
      <c r="R9" s="19"/>
    </row>
  </sheetData>
  <mergeCells count="23">
    <mergeCell ref="A1:R1"/>
    <mergeCell ref="A2:P2"/>
    <mergeCell ref="Q2:R2"/>
    <mergeCell ref="C3:I3"/>
    <mergeCell ref="D4:G4"/>
    <mergeCell ref="H4:I4"/>
    <mergeCell ref="A3:A5"/>
    <mergeCell ref="A6:A9"/>
    <mergeCell ref="B3:B5"/>
    <mergeCell ref="B6:B9"/>
    <mergeCell ref="C4:C5"/>
    <mergeCell ref="C6:C9"/>
    <mergeCell ref="D6:D9"/>
    <mergeCell ref="E6:E9"/>
    <mergeCell ref="F6:F9"/>
    <mergeCell ref="G6:G9"/>
    <mergeCell ref="H6:H9"/>
    <mergeCell ref="I6:I9"/>
    <mergeCell ref="J3:J5"/>
    <mergeCell ref="J6:J9"/>
    <mergeCell ref="K6:K7"/>
    <mergeCell ref="K8:K9"/>
    <mergeCell ref="K3:R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workbookViewId="0">
      <selection activeCell="I10" sqref="I10"/>
    </sheetView>
  </sheetViews>
  <sheetFormatPr defaultColWidth="9" defaultRowHeight="14.25" outlineLevelCol="6"/>
  <cols>
    <col min="1" max="1" width="7.875" style="1" customWidth="1"/>
    <col min="2" max="2" width="8.375" style="1" customWidth="1"/>
    <col min="3" max="3" width="7.875" style="1" customWidth="1"/>
    <col min="4" max="4" width="29" style="1" customWidth="1"/>
    <col min="5" max="5" width="17.625" style="1" customWidth="1"/>
    <col min="6" max="7" width="12.25" style="1" customWidth="1"/>
    <col min="8" max="8" width="9.75" style="1" customWidth="1"/>
    <col min="9" max="256" width="9" style="1"/>
    <col min="257" max="257" width="7.875" style="1" customWidth="1"/>
    <col min="258" max="258" width="8.375" style="1" customWidth="1"/>
    <col min="259" max="259" width="7.875" style="1" customWidth="1"/>
    <col min="260" max="260" width="29" style="1" customWidth="1"/>
    <col min="261" max="261" width="17.625" style="1" customWidth="1"/>
    <col min="262" max="263" width="12.25" style="1" customWidth="1"/>
    <col min="264" max="264" width="9.75" style="1" customWidth="1"/>
    <col min="265" max="512" width="9" style="1"/>
    <col min="513" max="513" width="7.875" style="1" customWidth="1"/>
    <col min="514" max="514" width="8.375" style="1" customWidth="1"/>
    <col min="515" max="515" width="7.875" style="1" customWidth="1"/>
    <col min="516" max="516" width="29" style="1" customWidth="1"/>
    <col min="517" max="517" width="17.625" style="1" customWidth="1"/>
    <col min="518" max="519" width="12.25" style="1" customWidth="1"/>
    <col min="520" max="520" width="9.75" style="1" customWidth="1"/>
    <col min="521" max="768" width="9" style="1"/>
    <col min="769" max="769" width="7.875" style="1" customWidth="1"/>
    <col min="770" max="770" width="8.375" style="1" customWidth="1"/>
    <col min="771" max="771" width="7.875" style="1" customWidth="1"/>
    <col min="772" max="772" width="29" style="1" customWidth="1"/>
    <col min="773" max="773" width="17.625" style="1" customWidth="1"/>
    <col min="774" max="775" width="12.25" style="1" customWidth="1"/>
    <col min="776" max="776" width="9.75" style="1" customWidth="1"/>
    <col min="777" max="1024" width="9" style="1"/>
    <col min="1025" max="1025" width="7.875" style="1" customWidth="1"/>
    <col min="1026" max="1026" width="8.375" style="1" customWidth="1"/>
    <col min="1027" max="1027" width="7.875" style="1" customWidth="1"/>
    <col min="1028" max="1028" width="29" style="1" customWidth="1"/>
    <col min="1029" max="1029" width="17.625" style="1" customWidth="1"/>
    <col min="1030" max="1031" width="12.25" style="1" customWidth="1"/>
    <col min="1032" max="1032" width="9.75" style="1" customWidth="1"/>
    <col min="1033" max="1280" width="9" style="1"/>
    <col min="1281" max="1281" width="7.875" style="1" customWidth="1"/>
    <col min="1282" max="1282" width="8.375" style="1" customWidth="1"/>
    <col min="1283" max="1283" width="7.875" style="1" customWidth="1"/>
    <col min="1284" max="1284" width="29" style="1" customWidth="1"/>
    <col min="1285" max="1285" width="17.625" style="1" customWidth="1"/>
    <col min="1286" max="1287" width="12.25" style="1" customWidth="1"/>
    <col min="1288" max="1288" width="9.75" style="1" customWidth="1"/>
    <col min="1289" max="1536" width="9" style="1"/>
    <col min="1537" max="1537" width="7.875" style="1" customWidth="1"/>
    <col min="1538" max="1538" width="8.375" style="1" customWidth="1"/>
    <col min="1539" max="1539" width="7.875" style="1" customWidth="1"/>
    <col min="1540" max="1540" width="29" style="1" customWidth="1"/>
    <col min="1541" max="1541" width="17.625" style="1" customWidth="1"/>
    <col min="1542" max="1543" width="12.25" style="1" customWidth="1"/>
    <col min="1544" max="1544" width="9.75" style="1" customWidth="1"/>
    <col min="1545" max="1792" width="9" style="1"/>
    <col min="1793" max="1793" width="7.875" style="1" customWidth="1"/>
    <col min="1794" max="1794" width="8.375" style="1" customWidth="1"/>
    <col min="1795" max="1795" width="7.875" style="1" customWidth="1"/>
    <col min="1796" max="1796" width="29" style="1" customWidth="1"/>
    <col min="1797" max="1797" width="17.625" style="1" customWidth="1"/>
    <col min="1798" max="1799" width="12.25" style="1" customWidth="1"/>
    <col min="1800" max="1800" width="9.75" style="1" customWidth="1"/>
    <col min="1801" max="2048" width="9" style="1"/>
    <col min="2049" max="2049" width="7.875" style="1" customWidth="1"/>
    <col min="2050" max="2050" width="8.375" style="1" customWidth="1"/>
    <col min="2051" max="2051" width="7.875" style="1" customWidth="1"/>
    <col min="2052" max="2052" width="29" style="1" customWidth="1"/>
    <col min="2053" max="2053" width="17.625" style="1" customWidth="1"/>
    <col min="2054" max="2055" width="12.25" style="1" customWidth="1"/>
    <col min="2056" max="2056" width="9.75" style="1" customWidth="1"/>
    <col min="2057" max="2304" width="9" style="1"/>
    <col min="2305" max="2305" width="7.875" style="1" customWidth="1"/>
    <col min="2306" max="2306" width="8.375" style="1" customWidth="1"/>
    <col min="2307" max="2307" width="7.875" style="1" customWidth="1"/>
    <col min="2308" max="2308" width="29" style="1" customWidth="1"/>
    <col min="2309" max="2309" width="17.625" style="1" customWidth="1"/>
    <col min="2310" max="2311" width="12.25" style="1" customWidth="1"/>
    <col min="2312" max="2312" width="9.75" style="1" customWidth="1"/>
    <col min="2313" max="2560" width="9" style="1"/>
    <col min="2561" max="2561" width="7.875" style="1" customWidth="1"/>
    <col min="2562" max="2562" width="8.375" style="1" customWidth="1"/>
    <col min="2563" max="2563" width="7.875" style="1" customWidth="1"/>
    <col min="2564" max="2564" width="29" style="1" customWidth="1"/>
    <col min="2565" max="2565" width="17.625" style="1" customWidth="1"/>
    <col min="2566" max="2567" width="12.25" style="1" customWidth="1"/>
    <col min="2568" max="2568" width="9.75" style="1" customWidth="1"/>
    <col min="2569" max="2816" width="9" style="1"/>
    <col min="2817" max="2817" width="7.875" style="1" customWidth="1"/>
    <col min="2818" max="2818" width="8.375" style="1" customWidth="1"/>
    <col min="2819" max="2819" width="7.875" style="1" customWidth="1"/>
    <col min="2820" max="2820" width="29" style="1" customWidth="1"/>
    <col min="2821" max="2821" width="17.625" style="1" customWidth="1"/>
    <col min="2822" max="2823" width="12.25" style="1" customWidth="1"/>
    <col min="2824" max="2824" width="9.75" style="1" customWidth="1"/>
    <col min="2825" max="3072" width="9" style="1"/>
    <col min="3073" max="3073" width="7.875" style="1" customWidth="1"/>
    <col min="3074" max="3074" width="8.375" style="1" customWidth="1"/>
    <col min="3075" max="3075" width="7.875" style="1" customWidth="1"/>
    <col min="3076" max="3076" width="29" style="1" customWidth="1"/>
    <col min="3077" max="3077" width="17.625" style="1" customWidth="1"/>
    <col min="3078" max="3079" width="12.25" style="1" customWidth="1"/>
    <col min="3080" max="3080" width="9.75" style="1" customWidth="1"/>
    <col min="3081" max="3328" width="9" style="1"/>
    <col min="3329" max="3329" width="7.875" style="1" customWidth="1"/>
    <col min="3330" max="3330" width="8.375" style="1" customWidth="1"/>
    <col min="3331" max="3331" width="7.875" style="1" customWidth="1"/>
    <col min="3332" max="3332" width="29" style="1" customWidth="1"/>
    <col min="3333" max="3333" width="17.625" style="1" customWidth="1"/>
    <col min="3334" max="3335" width="12.25" style="1" customWidth="1"/>
    <col min="3336" max="3336" width="9.75" style="1" customWidth="1"/>
    <col min="3337" max="3584" width="9" style="1"/>
    <col min="3585" max="3585" width="7.875" style="1" customWidth="1"/>
    <col min="3586" max="3586" width="8.375" style="1" customWidth="1"/>
    <col min="3587" max="3587" width="7.875" style="1" customWidth="1"/>
    <col min="3588" max="3588" width="29" style="1" customWidth="1"/>
    <col min="3589" max="3589" width="17.625" style="1" customWidth="1"/>
    <col min="3590" max="3591" width="12.25" style="1" customWidth="1"/>
    <col min="3592" max="3592" width="9.75" style="1" customWidth="1"/>
    <col min="3593" max="3840" width="9" style="1"/>
    <col min="3841" max="3841" width="7.875" style="1" customWidth="1"/>
    <col min="3842" max="3842" width="8.375" style="1" customWidth="1"/>
    <col min="3843" max="3843" width="7.875" style="1" customWidth="1"/>
    <col min="3844" max="3844" width="29" style="1" customWidth="1"/>
    <col min="3845" max="3845" width="17.625" style="1" customWidth="1"/>
    <col min="3846" max="3847" width="12.25" style="1" customWidth="1"/>
    <col min="3848" max="3848" width="9.75" style="1" customWidth="1"/>
    <col min="3849" max="4096" width="9" style="1"/>
    <col min="4097" max="4097" width="7.875" style="1" customWidth="1"/>
    <col min="4098" max="4098" width="8.375" style="1" customWidth="1"/>
    <col min="4099" max="4099" width="7.875" style="1" customWidth="1"/>
    <col min="4100" max="4100" width="29" style="1" customWidth="1"/>
    <col min="4101" max="4101" width="17.625" style="1" customWidth="1"/>
    <col min="4102" max="4103" width="12.25" style="1" customWidth="1"/>
    <col min="4104" max="4104" width="9.75" style="1" customWidth="1"/>
    <col min="4105" max="4352" width="9" style="1"/>
    <col min="4353" max="4353" width="7.875" style="1" customWidth="1"/>
    <col min="4354" max="4354" width="8.375" style="1" customWidth="1"/>
    <col min="4355" max="4355" width="7.875" style="1" customWidth="1"/>
    <col min="4356" max="4356" width="29" style="1" customWidth="1"/>
    <col min="4357" max="4357" width="17.625" style="1" customWidth="1"/>
    <col min="4358" max="4359" width="12.25" style="1" customWidth="1"/>
    <col min="4360" max="4360" width="9.75" style="1" customWidth="1"/>
    <col min="4361" max="4608" width="9" style="1"/>
    <col min="4609" max="4609" width="7.875" style="1" customWidth="1"/>
    <col min="4610" max="4610" width="8.375" style="1" customWidth="1"/>
    <col min="4611" max="4611" width="7.875" style="1" customWidth="1"/>
    <col min="4612" max="4612" width="29" style="1" customWidth="1"/>
    <col min="4613" max="4613" width="17.625" style="1" customWidth="1"/>
    <col min="4614" max="4615" width="12.25" style="1" customWidth="1"/>
    <col min="4616" max="4616" width="9.75" style="1" customWidth="1"/>
    <col min="4617" max="4864" width="9" style="1"/>
    <col min="4865" max="4865" width="7.875" style="1" customWidth="1"/>
    <col min="4866" max="4866" width="8.375" style="1" customWidth="1"/>
    <col min="4867" max="4867" width="7.875" style="1" customWidth="1"/>
    <col min="4868" max="4868" width="29" style="1" customWidth="1"/>
    <col min="4869" max="4869" width="17.625" style="1" customWidth="1"/>
    <col min="4870" max="4871" width="12.25" style="1" customWidth="1"/>
    <col min="4872" max="4872" width="9.75" style="1" customWidth="1"/>
    <col min="4873" max="5120" width="9" style="1"/>
    <col min="5121" max="5121" width="7.875" style="1" customWidth="1"/>
    <col min="5122" max="5122" width="8.375" style="1" customWidth="1"/>
    <col min="5123" max="5123" width="7.875" style="1" customWidth="1"/>
    <col min="5124" max="5124" width="29" style="1" customWidth="1"/>
    <col min="5125" max="5125" width="17.625" style="1" customWidth="1"/>
    <col min="5126" max="5127" width="12.25" style="1" customWidth="1"/>
    <col min="5128" max="5128" width="9.75" style="1" customWidth="1"/>
    <col min="5129" max="5376" width="9" style="1"/>
    <col min="5377" max="5377" width="7.875" style="1" customWidth="1"/>
    <col min="5378" max="5378" width="8.375" style="1" customWidth="1"/>
    <col min="5379" max="5379" width="7.875" style="1" customWidth="1"/>
    <col min="5380" max="5380" width="29" style="1" customWidth="1"/>
    <col min="5381" max="5381" width="17.625" style="1" customWidth="1"/>
    <col min="5382" max="5383" width="12.25" style="1" customWidth="1"/>
    <col min="5384" max="5384" width="9.75" style="1" customWidth="1"/>
    <col min="5385" max="5632" width="9" style="1"/>
    <col min="5633" max="5633" width="7.875" style="1" customWidth="1"/>
    <col min="5634" max="5634" width="8.375" style="1" customWidth="1"/>
    <col min="5635" max="5635" width="7.875" style="1" customWidth="1"/>
    <col min="5636" max="5636" width="29" style="1" customWidth="1"/>
    <col min="5637" max="5637" width="17.625" style="1" customWidth="1"/>
    <col min="5638" max="5639" width="12.25" style="1" customWidth="1"/>
    <col min="5640" max="5640" width="9.75" style="1" customWidth="1"/>
    <col min="5641" max="5888" width="9" style="1"/>
    <col min="5889" max="5889" width="7.875" style="1" customWidth="1"/>
    <col min="5890" max="5890" width="8.375" style="1" customWidth="1"/>
    <col min="5891" max="5891" width="7.875" style="1" customWidth="1"/>
    <col min="5892" max="5892" width="29" style="1" customWidth="1"/>
    <col min="5893" max="5893" width="17.625" style="1" customWidth="1"/>
    <col min="5894" max="5895" width="12.25" style="1" customWidth="1"/>
    <col min="5896" max="5896" width="9.75" style="1" customWidth="1"/>
    <col min="5897" max="6144" width="9" style="1"/>
    <col min="6145" max="6145" width="7.875" style="1" customWidth="1"/>
    <col min="6146" max="6146" width="8.375" style="1" customWidth="1"/>
    <col min="6147" max="6147" width="7.875" style="1" customWidth="1"/>
    <col min="6148" max="6148" width="29" style="1" customWidth="1"/>
    <col min="6149" max="6149" width="17.625" style="1" customWidth="1"/>
    <col min="6150" max="6151" width="12.25" style="1" customWidth="1"/>
    <col min="6152" max="6152" width="9.75" style="1" customWidth="1"/>
    <col min="6153" max="6400" width="9" style="1"/>
    <col min="6401" max="6401" width="7.875" style="1" customWidth="1"/>
    <col min="6402" max="6402" width="8.375" style="1" customWidth="1"/>
    <col min="6403" max="6403" width="7.875" style="1" customWidth="1"/>
    <col min="6404" max="6404" width="29" style="1" customWidth="1"/>
    <col min="6405" max="6405" width="17.625" style="1" customWidth="1"/>
    <col min="6406" max="6407" width="12.25" style="1" customWidth="1"/>
    <col min="6408" max="6408" width="9.75" style="1" customWidth="1"/>
    <col min="6409" max="6656" width="9" style="1"/>
    <col min="6657" max="6657" width="7.875" style="1" customWidth="1"/>
    <col min="6658" max="6658" width="8.375" style="1" customWidth="1"/>
    <col min="6659" max="6659" width="7.875" style="1" customWidth="1"/>
    <col min="6660" max="6660" width="29" style="1" customWidth="1"/>
    <col min="6661" max="6661" width="17.625" style="1" customWidth="1"/>
    <col min="6662" max="6663" width="12.25" style="1" customWidth="1"/>
    <col min="6664" max="6664" width="9.75" style="1" customWidth="1"/>
    <col min="6665" max="6912" width="9" style="1"/>
    <col min="6913" max="6913" width="7.875" style="1" customWidth="1"/>
    <col min="6914" max="6914" width="8.375" style="1" customWidth="1"/>
    <col min="6915" max="6915" width="7.875" style="1" customWidth="1"/>
    <col min="6916" max="6916" width="29" style="1" customWidth="1"/>
    <col min="6917" max="6917" width="17.625" style="1" customWidth="1"/>
    <col min="6918" max="6919" width="12.25" style="1" customWidth="1"/>
    <col min="6920" max="6920" width="9.75" style="1" customWidth="1"/>
    <col min="6921" max="7168" width="9" style="1"/>
    <col min="7169" max="7169" width="7.875" style="1" customWidth="1"/>
    <col min="7170" max="7170" width="8.375" style="1" customWidth="1"/>
    <col min="7171" max="7171" width="7.875" style="1" customWidth="1"/>
    <col min="7172" max="7172" width="29" style="1" customWidth="1"/>
    <col min="7173" max="7173" width="17.625" style="1" customWidth="1"/>
    <col min="7174" max="7175" width="12.25" style="1" customWidth="1"/>
    <col min="7176" max="7176" width="9.75" style="1" customWidth="1"/>
    <col min="7177" max="7424" width="9" style="1"/>
    <col min="7425" max="7425" width="7.875" style="1" customWidth="1"/>
    <col min="7426" max="7426" width="8.375" style="1" customWidth="1"/>
    <col min="7427" max="7427" width="7.875" style="1" customWidth="1"/>
    <col min="7428" max="7428" width="29" style="1" customWidth="1"/>
    <col min="7429" max="7429" width="17.625" style="1" customWidth="1"/>
    <col min="7430" max="7431" width="12.25" style="1" customWidth="1"/>
    <col min="7432" max="7432" width="9.75" style="1" customWidth="1"/>
    <col min="7433" max="7680" width="9" style="1"/>
    <col min="7681" max="7681" width="7.875" style="1" customWidth="1"/>
    <col min="7682" max="7682" width="8.375" style="1" customWidth="1"/>
    <col min="7683" max="7683" width="7.875" style="1" customWidth="1"/>
    <col min="7684" max="7684" width="29" style="1" customWidth="1"/>
    <col min="7685" max="7685" width="17.625" style="1" customWidth="1"/>
    <col min="7686" max="7687" width="12.25" style="1" customWidth="1"/>
    <col min="7688" max="7688" width="9.75" style="1" customWidth="1"/>
    <col min="7689" max="7936" width="9" style="1"/>
    <col min="7937" max="7937" width="7.875" style="1" customWidth="1"/>
    <col min="7938" max="7938" width="8.375" style="1" customWidth="1"/>
    <col min="7939" max="7939" width="7.875" style="1" customWidth="1"/>
    <col min="7940" max="7940" width="29" style="1" customWidth="1"/>
    <col min="7941" max="7941" width="17.625" style="1" customWidth="1"/>
    <col min="7942" max="7943" width="12.25" style="1" customWidth="1"/>
    <col min="7944" max="7944" width="9.75" style="1" customWidth="1"/>
    <col min="7945" max="8192" width="9" style="1"/>
    <col min="8193" max="8193" width="7.875" style="1" customWidth="1"/>
    <col min="8194" max="8194" width="8.375" style="1" customWidth="1"/>
    <col min="8195" max="8195" width="7.875" style="1" customWidth="1"/>
    <col min="8196" max="8196" width="29" style="1" customWidth="1"/>
    <col min="8197" max="8197" width="17.625" style="1" customWidth="1"/>
    <col min="8198" max="8199" width="12.25" style="1" customWidth="1"/>
    <col min="8200" max="8200" width="9.75" style="1" customWidth="1"/>
    <col min="8201" max="8448" width="9" style="1"/>
    <col min="8449" max="8449" width="7.875" style="1" customWidth="1"/>
    <col min="8450" max="8450" width="8.375" style="1" customWidth="1"/>
    <col min="8451" max="8451" width="7.875" style="1" customWidth="1"/>
    <col min="8452" max="8452" width="29" style="1" customWidth="1"/>
    <col min="8453" max="8453" width="17.625" style="1" customWidth="1"/>
    <col min="8454" max="8455" width="12.25" style="1" customWidth="1"/>
    <col min="8456" max="8456" width="9.75" style="1" customWidth="1"/>
    <col min="8457" max="8704" width="9" style="1"/>
    <col min="8705" max="8705" width="7.875" style="1" customWidth="1"/>
    <col min="8706" max="8706" width="8.375" style="1" customWidth="1"/>
    <col min="8707" max="8707" width="7.875" style="1" customWidth="1"/>
    <col min="8708" max="8708" width="29" style="1" customWidth="1"/>
    <col min="8709" max="8709" width="17.625" style="1" customWidth="1"/>
    <col min="8710" max="8711" width="12.25" style="1" customWidth="1"/>
    <col min="8712" max="8712" width="9.75" style="1" customWidth="1"/>
    <col min="8713" max="8960" width="9" style="1"/>
    <col min="8961" max="8961" width="7.875" style="1" customWidth="1"/>
    <col min="8962" max="8962" width="8.375" style="1" customWidth="1"/>
    <col min="8963" max="8963" width="7.875" style="1" customWidth="1"/>
    <col min="8964" max="8964" width="29" style="1" customWidth="1"/>
    <col min="8965" max="8965" width="17.625" style="1" customWidth="1"/>
    <col min="8966" max="8967" width="12.25" style="1" customWidth="1"/>
    <col min="8968" max="8968" width="9.75" style="1" customWidth="1"/>
    <col min="8969" max="9216" width="9" style="1"/>
    <col min="9217" max="9217" width="7.875" style="1" customWidth="1"/>
    <col min="9218" max="9218" width="8.375" style="1" customWidth="1"/>
    <col min="9219" max="9219" width="7.875" style="1" customWidth="1"/>
    <col min="9220" max="9220" width="29" style="1" customWidth="1"/>
    <col min="9221" max="9221" width="17.625" style="1" customWidth="1"/>
    <col min="9222" max="9223" width="12.25" style="1" customWidth="1"/>
    <col min="9224" max="9224" width="9.75" style="1" customWidth="1"/>
    <col min="9225" max="9472" width="9" style="1"/>
    <col min="9473" max="9473" width="7.875" style="1" customWidth="1"/>
    <col min="9474" max="9474" width="8.375" style="1" customWidth="1"/>
    <col min="9475" max="9475" width="7.875" style="1" customWidth="1"/>
    <col min="9476" max="9476" width="29" style="1" customWidth="1"/>
    <col min="9477" max="9477" width="17.625" style="1" customWidth="1"/>
    <col min="9478" max="9479" width="12.25" style="1" customWidth="1"/>
    <col min="9480" max="9480" width="9.75" style="1" customWidth="1"/>
    <col min="9481" max="9728" width="9" style="1"/>
    <col min="9729" max="9729" width="7.875" style="1" customWidth="1"/>
    <col min="9730" max="9730" width="8.375" style="1" customWidth="1"/>
    <col min="9731" max="9731" width="7.875" style="1" customWidth="1"/>
    <col min="9732" max="9732" width="29" style="1" customWidth="1"/>
    <col min="9733" max="9733" width="17.625" style="1" customWidth="1"/>
    <col min="9734" max="9735" width="12.25" style="1" customWidth="1"/>
    <col min="9736" max="9736" width="9.75" style="1" customWidth="1"/>
    <col min="9737" max="9984" width="9" style="1"/>
    <col min="9985" max="9985" width="7.875" style="1" customWidth="1"/>
    <col min="9986" max="9986" width="8.375" style="1" customWidth="1"/>
    <col min="9987" max="9987" width="7.875" style="1" customWidth="1"/>
    <col min="9988" max="9988" width="29" style="1" customWidth="1"/>
    <col min="9989" max="9989" width="17.625" style="1" customWidth="1"/>
    <col min="9990" max="9991" width="12.25" style="1" customWidth="1"/>
    <col min="9992" max="9992" width="9.75" style="1" customWidth="1"/>
    <col min="9993" max="10240" width="9" style="1"/>
    <col min="10241" max="10241" width="7.875" style="1" customWidth="1"/>
    <col min="10242" max="10242" width="8.375" style="1" customWidth="1"/>
    <col min="10243" max="10243" width="7.875" style="1" customWidth="1"/>
    <col min="10244" max="10244" width="29" style="1" customWidth="1"/>
    <col min="10245" max="10245" width="17.625" style="1" customWidth="1"/>
    <col min="10246" max="10247" width="12.25" style="1" customWidth="1"/>
    <col min="10248" max="10248" width="9.75" style="1" customWidth="1"/>
    <col min="10249" max="10496" width="9" style="1"/>
    <col min="10497" max="10497" width="7.875" style="1" customWidth="1"/>
    <col min="10498" max="10498" width="8.375" style="1" customWidth="1"/>
    <col min="10499" max="10499" width="7.875" style="1" customWidth="1"/>
    <col min="10500" max="10500" width="29" style="1" customWidth="1"/>
    <col min="10501" max="10501" width="17.625" style="1" customWidth="1"/>
    <col min="10502" max="10503" width="12.25" style="1" customWidth="1"/>
    <col min="10504" max="10504" width="9.75" style="1" customWidth="1"/>
    <col min="10505" max="10752" width="9" style="1"/>
    <col min="10753" max="10753" width="7.875" style="1" customWidth="1"/>
    <col min="10754" max="10754" width="8.375" style="1" customWidth="1"/>
    <col min="10755" max="10755" width="7.875" style="1" customWidth="1"/>
    <col min="10756" max="10756" width="29" style="1" customWidth="1"/>
    <col min="10757" max="10757" width="17.625" style="1" customWidth="1"/>
    <col min="10758" max="10759" width="12.25" style="1" customWidth="1"/>
    <col min="10760" max="10760" width="9.75" style="1" customWidth="1"/>
    <col min="10761" max="11008" width="9" style="1"/>
    <col min="11009" max="11009" width="7.875" style="1" customWidth="1"/>
    <col min="11010" max="11010" width="8.375" style="1" customWidth="1"/>
    <col min="11011" max="11011" width="7.875" style="1" customWidth="1"/>
    <col min="11012" max="11012" width="29" style="1" customWidth="1"/>
    <col min="11013" max="11013" width="17.625" style="1" customWidth="1"/>
    <col min="11014" max="11015" width="12.25" style="1" customWidth="1"/>
    <col min="11016" max="11016" width="9.75" style="1" customWidth="1"/>
    <col min="11017" max="11264" width="9" style="1"/>
    <col min="11265" max="11265" width="7.875" style="1" customWidth="1"/>
    <col min="11266" max="11266" width="8.375" style="1" customWidth="1"/>
    <col min="11267" max="11267" width="7.875" style="1" customWidth="1"/>
    <col min="11268" max="11268" width="29" style="1" customWidth="1"/>
    <col min="11269" max="11269" width="17.625" style="1" customWidth="1"/>
    <col min="11270" max="11271" width="12.25" style="1" customWidth="1"/>
    <col min="11272" max="11272" width="9.75" style="1" customWidth="1"/>
    <col min="11273" max="11520" width="9" style="1"/>
    <col min="11521" max="11521" width="7.875" style="1" customWidth="1"/>
    <col min="11522" max="11522" width="8.375" style="1" customWidth="1"/>
    <col min="11523" max="11523" width="7.875" style="1" customWidth="1"/>
    <col min="11524" max="11524" width="29" style="1" customWidth="1"/>
    <col min="11525" max="11525" width="17.625" style="1" customWidth="1"/>
    <col min="11526" max="11527" width="12.25" style="1" customWidth="1"/>
    <col min="11528" max="11528" width="9.75" style="1" customWidth="1"/>
    <col min="11529" max="11776" width="9" style="1"/>
    <col min="11777" max="11777" width="7.875" style="1" customWidth="1"/>
    <col min="11778" max="11778" width="8.375" style="1" customWidth="1"/>
    <col min="11779" max="11779" width="7.875" style="1" customWidth="1"/>
    <col min="11780" max="11780" width="29" style="1" customWidth="1"/>
    <col min="11781" max="11781" width="17.625" style="1" customWidth="1"/>
    <col min="11782" max="11783" width="12.25" style="1" customWidth="1"/>
    <col min="11784" max="11784" width="9.75" style="1" customWidth="1"/>
    <col min="11785" max="12032" width="9" style="1"/>
    <col min="12033" max="12033" width="7.875" style="1" customWidth="1"/>
    <col min="12034" max="12034" width="8.375" style="1" customWidth="1"/>
    <col min="12035" max="12035" width="7.875" style="1" customWidth="1"/>
    <col min="12036" max="12036" width="29" style="1" customWidth="1"/>
    <col min="12037" max="12037" width="17.625" style="1" customWidth="1"/>
    <col min="12038" max="12039" width="12.25" style="1" customWidth="1"/>
    <col min="12040" max="12040" width="9.75" style="1" customWidth="1"/>
    <col min="12041" max="12288" width="9" style="1"/>
    <col min="12289" max="12289" width="7.875" style="1" customWidth="1"/>
    <col min="12290" max="12290" width="8.375" style="1" customWidth="1"/>
    <col min="12291" max="12291" width="7.875" style="1" customWidth="1"/>
    <col min="12292" max="12292" width="29" style="1" customWidth="1"/>
    <col min="12293" max="12293" width="17.625" style="1" customWidth="1"/>
    <col min="12294" max="12295" width="12.25" style="1" customWidth="1"/>
    <col min="12296" max="12296" width="9.75" style="1" customWidth="1"/>
    <col min="12297" max="12544" width="9" style="1"/>
    <col min="12545" max="12545" width="7.875" style="1" customWidth="1"/>
    <col min="12546" max="12546" width="8.375" style="1" customWidth="1"/>
    <col min="12547" max="12547" width="7.875" style="1" customWidth="1"/>
    <col min="12548" max="12548" width="29" style="1" customWidth="1"/>
    <col min="12549" max="12549" width="17.625" style="1" customWidth="1"/>
    <col min="12550" max="12551" width="12.25" style="1" customWidth="1"/>
    <col min="12552" max="12552" width="9.75" style="1" customWidth="1"/>
    <col min="12553" max="12800" width="9" style="1"/>
    <col min="12801" max="12801" width="7.875" style="1" customWidth="1"/>
    <col min="12802" max="12802" width="8.375" style="1" customWidth="1"/>
    <col min="12803" max="12803" width="7.875" style="1" customWidth="1"/>
    <col min="12804" max="12804" width="29" style="1" customWidth="1"/>
    <col min="12805" max="12805" width="17.625" style="1" customWidth="1"/>
    <col min="12806" max="12807" width="12.25" style="1" customWidth="1"/>
    <col min="12808" max="12808" width="9.75" style="1" customWidth="1"/>
    <col min="12809" max="13056" width="9" style="1"/>
    <col min="13057" max="13057" width="7.875" style="1" customWidth="1"/>
    <col min="13058" max="13058" width="8.375" style="1" customWidth="1"/>
    <col min="13059" max="13059" width="7.875" style="1" customWidth="1"/>
    <col min="13060" max="13060" width="29" style="1" customWidth="1"/>
    <col min="13061" max="13061" width="17.625" style="1" customWidth="1"/>
    <col min="13062" max="13063" width="12.25" style="1" customWidth="1"/>
    <col min="13064" max="13064" width="9.75" style="1" customWidth="1"/>
    <col min="13065" max="13312" width="9" style="1"/>
    <col min="13313" max="13313" width="7.875" style="1" customWidth="1"/>
    <col min="13314" max="13314" width="8.375" style="1" customWidth="1"/>
    <col min="13315" max="13315" width="7.875" style="1" customWidth="1"/>
    <col min="13316" max="13316" width="29" style="1" customWidth="1"/>
    <col min="13317" max="13317" width="17.625" style="1" customWidth="1"/>
    <col min="13318" max="13319" width="12.25" style="1" customWidth="1"/>
    <col min="13320" max="13320" width="9.75" style="1" customWidth="1"/>
    <col min="13321" max="13568" width="9" style="1"/>
    <col min="13569" max="13569" width="7.875" style="1" customWidth="1"/>
    <col min="13570" max="13570" width="8.375" style="1" customWidth="1"/>
    <col min="13571" max="13571" width="7.875" style="1" customWidth="1"/>
    <col min="13572" max="13572" width="29" style="1" customWidth="1"/>
    <col min="13573" max="13573" width="17.625" style="1" customWidth="1"/>
    <col min="13574" max="13575" width="12.25" style="1" customWidth="1"/>
    <col min="13576" max="13576" width="9.75" style="1" customWidth="1"/>
    <col min="13577" max="13824" width="9" style="1"/>
    <col min="13825" max="13825" width="7.875" style="1" customWidth="1"/>
    <col min="13826" max="13826" width="8.375" style="1" customWidth="1"/>
    <col min="13827" max="13827" width="7.875" style="1" customWidth="1"/>
    <col min="13828" max="13828" width="29" style="1" customWidth="1"/>
    <col min="13829" max="13829" width="17.625" style="1" customWidth="1"/>
    <col min="13830" max="13831" width="12.25" style="1" customWidth="1"/>
    <col min="13832" max="13832" width="9.75" style="1" customWidth="1"/>
    <col min="13833" max="14080" width="9" style="1"/>
    <col min="14081" max="14081" width="7.875" style="1" customWidth="1"/>
    <col min="14082" max="14082" width="8.375" style="1" customWidth="1"/>
    <col min="14083" max="14083" width="7.875" style="1" customWidth="1"/>
    <col min="14084" max="14084" width="29" style="1" customWidth="1"/>
    <col min="14085" max="14085" width="17.625" style="1" customWidth="1"/>
    <col min="14086" max="14087" width="12.25" style="1" customWidth="1"/>
    <col min="14088" max="14088" width="9.75" style="1" customWidth="1"/>
    <col min="14089" max="14336" width="9" style="1"/>
    <col min="14337" max="14337" width="7.875" style="1" customWidth="1"/>
    <col min="14338" max="14338" width="8.375" style="1" customWidth="1"/>
    <col min="14339" max="14339" width="7.875" style="1" customWidth="1"/>
    <col min="14340" max="14340" width="29" style="1" customWidth="1"/>
    <col min="14341" max="14341" width="17.625" style="1" customWidth="1"/>
    <col min="14342" max="14343" width="12.25" style="1" customWidth="1"/>
    <col min="14344" max="14344" width="9.75" style="1" customWidth="1"/>
    <col min="14345" max="14592" width="9" style="1"/>
    <col min="14593" max="14593" width="7.875" style="1" customWidth="1"/>
    <col min="14594" max="14594" width="8.375" style="1" customWidth="1"/>
    <col min="14595" max="14595" width="7.875" style="1" customWidth="1"/>
    <col min="14596" max="14596" width="29" style="1" customWidth="1"/>
    <col min="14597" max="14597" width="17.625" style="1" customWidth="1"/>
    <col min="14598" max="14599" width="12.25" style="1" customWidth="1"/>
    <col min="14600" max="14600" width="9.75" style="1" customWidth="1"/>
    <col min="14601" max="14848" width="9" style="1"/>
    <col min="14849" max="14849" width="7.875" style="1" customWidth="1"/>
    <col min="14850" max="14850" width="8.375" style="1" customWidth="1"/>
    <col min="14851" max="14851" width="7.875" style="1" customWidth="1"/>
    <col min="14852" max="14852" width="29" style="1" customWidth="1"/>
    <col min="14853" max="14853" width="17.625" style="1" customWidth="1"/>
    <col min="14854" max="14855" width="12.25" style="1" customWidth="1"/>
    <col min="14856" max="14856" width="9.75" style="1" customWidth="1"/>
    <col min="14857" max="15104" width="9" style="1"/>
    <col min="15105" max="15105" width="7.875" style="1" customWidth="1"/>
    <col min="15106" max="15106" width="8.375" style="1" customWidth="1"/>
    <col min="15107" max="15107" width="7.875" style="1" customWidth="1"/>
    <col min="15108" max="15108" width="29" style="1" customWidth="1"/>
    <col min="15109" max="15109" width="17.625" style="1" customWidth="1"/>
    <col min="15110" max="15111" width="12.25" style="1" customWidth="1"/>
    <col min="15112" max="15112" width="9.75" style="1" customWidth="1"/>
    <col min="15113" max="15360" width="9" style="1"/>
    <col min="15361" max="15361" width="7.875" style="1" customWidth="1"/>
    <col min="15362" max="15362" width="8.375" style="1" customWidth="1"/>
    <col min="15363" max="15363" width="7.875" style="1" customWidth="1"/>
    <col min="15364" max="15364" width="29" style="1" customWidth="1"/>
    <col min="15365" max="15365" width="17.625" style="1" customWidth="1"/>
    <col min="15366" max="15367" width="12.25" style="1" customWidth="1"/>
    <col min="15368" max="15368" width="9.75" style="1" customWidth="1"/>
    <col min="15369" max="15616" width="9" style="1"/>
    <col min="15617" max="15617" width="7.875" style="1" customWidth="1"/>
    <col min="15618" max="15618" width="8.375" style="1" customWidth="1"/>
    <col min="15619" max="15619" width="7.875" style="1" customWidth="1"/>
    <col min="15620" max="15620" width="29" style="1" customWidth="1"/>
    <col min="15621" max="15621" width="17.625" style="1" customWidth="1"/>
    <col min="15622" max="15623" width="12.25" style="1" customWidth="1"/>
    <col min="15624" max="15624" width="9.75" style="1" customWidth="1"/>
    <col min="15625" max="15872" width="9" style="1"/>
    <col min="15873" max="15873" width="7.875" style="1" customWidth="1"/>
    <col min="15874" max="15874" width="8.375" style="1" customWidth="1"/>
    <col min="15875" max="15875" width="7.875" style="1" customWidth="1"/>
    <col min="15876" max="15876" width="29" style="1" customWidth="1"/>
    <col min="15877" max="15877" width="17.625" style="1" customWidth="1"/>
    <col min="15878" max="15879" width="12.25" style="1" customWidth="1"/>
    <col min="15880" max="15880" width="9.75" style="1" customWidth="1"/>
    <col min="15881" max="16128" width="9" style="1"/>
    <col min="16129" max="16129" width="7.875" style="1" customWidth="1"/>
    <col min="16130" max="16130" width="8.375" style="1" customWidth="1"/>
    <col min="16131" max="16131" width="7.875" style="1" customWidth="1"/>
    <col min="16132" max="16132" width="29" style="1" customWidth="1"/>
    <col min="16133" max="16133" width="17.625" style="1" customWidth="1"/>
    <col min="16134" max="16135" width="12.25" style="1" customWidth="1"/>
    <col min="16136" max="16136" width="9.75" style="1" customWidth="1"/>
    <col min="16137" max="16384" width="9" style="1"/>
  </cols>
  <sheetData>
    <row r="1" ht="15" spans="1:7">
      <c r="A1" s="2"/>
      <c r="B1" s="3"/>
      <c r="C1" s="4"/>
      <c r="D1" s="3"/>
      <c r="E1" s="3"/>
      <c r="F1" s="3"/>
      <c r="G1" s="3"/>
    </row>
    <row r="2" ht="24" spans="1:7">
      <c r="A2" s="5" t="s">
        <v>29</v>
      </c>
      <c r="B2" s="5"/>
      <c r="C2" s="5"/>
      <c r="D2" s="5"/>
      <c r="E2" s="5"/>
      <c r="F2" s="5"/>
      <c r="G2" s="5"/>
    </row>
    <row r="3" ht="15" spans="1:7">
      <c r="A3" s="6"/>
      <c r="B3" s="2"/>
      <c r="C3" s="3"/>
      <c r="D3" s="3"/>
      <c r="E3" s="7" t="s">
        <v>31</v>
      </c>
      <c r="F3" s="7"/>
      <c r="G3" s="7"/>
    </row>
    <row r="4" ht="18.75" customHeight="1" spans="1:7">
      <c r="A4" s="8" t="s">
        <v>418</v>
      </c>
      <c r="B4" s="8"/>
      <c r="C4" s="8" t="s">
        <v>156</v>
      </c>
      <c r="D4" s="8" t="s">
        <v>157</v>
      </c>
      <c r="E4" s="8" t="s">
        <v>134</v>
      </c>
      <c r="F4" s="8" t="s">
        <v>419</v>
      </c>
      <c r="G4" s="8" t="s">
        <v>212</v>
      </c>
    </row>
    <row r="5" ht="18.75" customHeight="1" spans="1:7">
      <c r="A5" s="8" t="s">
        <v>163</v>
      </c>
      <c r="B5" s="8" t="s">
        <v>164</v>
      </c>
      <c r="C5" s="8" t="s">
        <v>134</v>
      </c>
      <c r="D5" s="8"/>
      <c r="E5" s="9">
        <f>F5+G5</f>
        <v>549.69</v>
      </c>
      <c r="F5" s="9">
        <f>F6+F27</f>
        <v>508.29</v>
      </c>
      <c r="G5" s="9">
        <f>G17</f>
        <v>41.4</v>
      </c>
    </row>
    <row r="6" ht="18.75" customHeight="1" spans="1:7">
      <c r="A6" s="10" t="s">
        <v>420</v>
      </c>
      <c r="B6" s="11"/>
      <c r="C6" s="12" t="s">
        <v>420</v>
      </c>
      <c r="D6" s="12" t="s">
        <v>192</v>
      </c>
      <c r="E6" s="9">
        <f>F6+G6</f>
        <v>508.29</v>
      </c>
      <c r="F6" s="9">
        <f>F7+F8+F9+F10+F11+F13+F15+F16</f>
        <v>508.29</v>
      </c>
      <c r="G6" s="9"/>
    </row>
    <row r="7" ht="18.75" customHeight="1" spans="1:7">
      <c r="A7" s="10" t="s">
        <v>420</v>
      </c>
      <c r="B7" s="11" t="s">
        <v>167</v>
      </c>
      <c r="C7" s="12" t="s">
        <v>421</v>
      </c>
      <c r="D7" s="12" t="s">
        <v>225</v>
      </c>
      <c r="E7" s="9">
        <f t="shared" ref="E7:E23" si="0">F7+G7</f>
        <v>188.82</v>
      </c>
      <c r="F7" s="9">
        <v>188.82</v>
      </c>
      <c r="G7" s="9"/>
    </row>
    <row r="8" ht="18.75" customHeight="1" spans="1:7">
      <c r="A8" s="10" t="s">
        <v>420</v>
      </c>
      <c r="B8" s="11" t="s">
        <v>422</v>
      </c>
      <c r="C8" s="12" t="s">
        <v>423</v>
      </c>
      <c r="D8" s="12" t="s">
        <v>226</v>
      </c>
      <c r="E8" s="9">
        <f t="shared" si="0"/>
        <v>130.65</v>
      </c>
      <c r="F8" s="9">
        <v>130.65</v>
      </c>
      <c r="G8" s="9"/>
    </row>
    <row r="9" ht="18.75" customHeight="1" spans="1:7">
      <c r="A9" s="10" t="s">
        <v>420</v>
      </c>
      <c r="B9" s="11" t="s">
        <v>424</v>
      </c>
      <c r="C9" s="12" t="s">
        <v>425</v>
      </c>
      <c r="D9" s="12" t="s">
        <v>227</v>
      </c>
      <c r="E9" s="9">
        <f t="shared" si="0"/>
        <v>31.21</v>
      </c>
      <c r="F9" s="9">
        <v>31.21</v>
      </c>
      <c r="G9" s="9"/>
    </row>
    <row r="10" ht="18.75" customHeight="1" spans="1:7">
      <c r="A10" s="10" t="s">
        <v>420</v>
      </c>
      <c r="B10" s="11" t="s">
        <v>426</v>
      </c>
      <c r="C10" s="12" t="s">
        <v>427</v>
      </c>
      <c r="D10" s="12" t="s">
        <v>228</v>
      </c>
      <c r="E10" s="9">
        <f t="shared" si="0"/>
        <v>18.46</v>
      </c>
      <c r="F10" s="9">
        <v>18.46</v>
      </c>
      <c r="G10" s="9"/>
    </row>
    <row r="11" ht="18.75" customHeight="1" spans="1:7">
      <c r="A11" s="10" t="s">
        <v>420</v>
      </c>
      <c r="B11" s="11" t="s">
        <v>428</v>
      </c>
      <c r="C11" s="12" t="s">
        <v>429</v>
      </c>
      <c r="D11" s="12" t="s">
        <v>229</v>
      </c>
      <c r="E11" s="9">
        <f t="shared" si="0"/>
        <v>58.9</v>
      </c>
      <c r="F11" s="9">
        <v>58.9</v>
      </c>
      <c r="G11" s="9"/>
    </row>
    <row r="12" ht="18.75" customHeight="1" spans="1:7">
      <c r="A12" s="10" t="s">
        <v>420</v>
      </c>
      <c r="B12" s="11" t="s">
        <v>430</v>
      </c>
      <c r="C12" s="12" t="s">
        <v>431</v>
      </c>
      <c r="D12" s="12" t="s">
        <v>230</v>
      </c>
      <c r="E12" s="9">
        <f t="shared" si="0"/>
        <v>0</v>
      </c>
      <c r="F12" s="9"/>
      <c r="G12" s="9"/>
    </row>
    <row r="13" ht="18.75" customHeight="1" spans="1:7">
      <c r="A13" s="10" t="s">
        <v>420</v>
      </c>
      <c r="B13" s="11" t="s">
        <v>432</v>
      </c>
      <c r="C13" s="12" t="s">
        <v>433</v>
      </c>
      <c r="D13" s="12" t="s">
        <v>231</v>
      </c>
      <c r="E13" s="9">
        <f t="shared" si="0"/>
        <v>34.45</v>
      </c>
      <c r="F13" s="9">
        <v>34.45</v>
      </c>
      <c r="G13" s="9"/>
    </row>
    <row r="14" ht="18.75" customHeight="1" spans="1:7">
      <c r="A14" s="10" t="s">
        <v>420</v>
      </c>
      <c r="B14" s="11" t="s">
        <v>434</v>
      </c>
      <c r="C14" s="12" t="s">
        <v>435</v>
      </c>
      <c r="D14" s="12" t="s">
        <v>232</v>
      </c>
      <c r="E14" s="9">
        <f t="shared" si="0"/>
        <v>0</v>
      </c>
      <c r="F14" s="9"/>
      <c r="G14" s="9"/>
    </row>
    <row r="15" ht="18.75" customHeight="1" spans="1:7">
      <c r="A15" s="10" t="s">
        <v>420</v>
      </c>
      <c r="B15" s="11" t="s">
        <v>436</v>
      </c>
      <c r="C15" s="12" t="s">
        <v>437</v>
      </c>
      <c r="D15" s="12" t="s">
        <v>233</v>
      </c>
      <c r="E15" s="9">
        <f t="shared" si="0"/>
        <v>10.12</v>
      </c>
      <c r="F15" s="9">
        <v>10.12</v>
      </c>
      <c r="G15" s="9"/>
    </row>
    <row r="16" ht="18.75" customHeight="1" spans="1:7">
      <c r="A16" s="10" t="s">
        <v>420</v>
      </c>
      <c r="B16" s="11" t="s">
        <v>438</v>
      </c>
      <c r="C16" s="12" t="s">
        <v>439</v>
      </c>
      <c r="D16" s="12" t="s">
        <v>219</v>
      </c>
      <c r="E16" s="9">
        <f t="shared" si="0"/>
        <v>35.68</v>
      </c>
      <c r="F16" s="9">
        <v>35.68</v>
      </c>
      <c r="G16" s="9"/>
    </row>
    <row r="17" ht="18.75" customHeight="1" spans="1:7">
      <c r="A17" s="10" t="s">
        <v>440</v>
      </c>
      <c r="B17" s="11"/>
      <c r="C17" s="12" t="s">
        <v>440</v>
      </c>
      <c r="D17" s="12" t="s">
        <v>261</v>
      </c>
      <c r="E17" s="9">
        <f t="shared" si="0"/>
        <v>41.4</v>
      </c>
      <c r="F17" s="9"/>
      <c r="G17" s="9">
        <v>41.4</v>
      </c>
    </row>
    <row r="18" ht="18.75" customHeight="1" spans="1:7">
      <c r="A18" s="10" t="s">
        <v>440</v>
      </c>
      <c r="B18" s="11" t="s">
        <v>167</v>
      </c>
      <c r="C18" s="12" t="s">
        <v>441</v>
      </c>
      <c r="D18" s="12" t="s">
        <v>263</v>
      </c>
      <c r="E18" s="9">
        <f t="shared" si="0"/>
        <v>8.86</v>
      </c>
      <c r="F18" s="9"/>
      <c r="G18" s="9">
        <v>8.86</v>
      </c>
    </row>
    <row r="19" ht="18.75" customHeight="1" spans="1:7">
      <c r="A19" s="10" t="s">
        <v>440</v>
      </c>
      <c r="B19" s="11" t="s">
        <v>422</v>
      </c>
      <c r="C19" s="12" t="s">
        <v>442</v>
      </c>
      <c r="D19" s="12" t="s">
        <v>264</v>
      </c>
      <c r="E19" s="9">
        <f t="shared" si="0"/>
        <v>0</v>
      </c>
      <c r="F19" s="9"/>
      <c r="G19" s="9"/>
    </row>
    <row r="20" ht="18.75" customHeight="1" spans="1:7">
      <c r="A20" s="10" t="s">
        <v>440</v>
      </c>
      <c r="B20" s="11" t="s">
        <v>424</v>
      </c>
      <c r="C20" s="12" t="s">
        <v>443</v>
      </c>
      <c r="D20" s="12" t="s">
        <v>265</v>
      </c>
      <c r="E20" s="9">
        <f t="shared" si="0"/>
        <v>0</v>
      </c>
      <c r="F20" s="9"/>
      <c r="G20" s="9"/>
    </row>
    <row r="21" ht="18.75" customHeight="1" spans="1:7">
      <c r="A21" s="10" t="s">
        <v>440</v>
      </c>
      <c r="B21" s="11" t="s">
        <v>434</v>
      </c>
      <c r="C21" s="12" t="s">
        <v>444</v>
      </c>
      <c r="D21" s="12" t="s">
        <v>272</v>
      </c>
      <c r="E21" s="9">
        <f t="shared" si="0"/>
        <v>0</v>
      </c>
      <c r="F21" s="9"/>
      <c r="G21" s="9"/>
    </row>
    <row r="22" ht="18.75" customHeight="1" spans="1:7">
      <c r="A22" s="10" t="s">
        <v>440</v>
      </c>
      <c r="B22" s="11" t="s">
        <v>392</v>
      </c>
      <c r="C22" s="12" t="s">
        <v>445</v>
      </c>
      <c r="D22" s="12" t="s">
        <v>256</v>
      </c>
      <c r="E22" s="9">
        <f t="shared" si="0"/>
        <v>20</v>
      </c>
      <c r="F22" s="9"/>
      <c r="G22" s="9">
        <v>20</v>
      </c>
    </row>
    <row r="23" ht="18.75" customHeight="1" spans="1:7">
      <c r="A23" s="10" t="s">
        <v>440</v>
      </c>
      <c r="B23" s="11" t="s">
        <v>446</v>
      </c>
      <c r="C23" s="12" t="s">
        <v>447</v>
      </c>
      <c r="D23" s="12" t="s">
        <v>278</v>
      </c>
      <c r="E23" s="9">
        <f t="shared" si="0"/>
        <v>12.54</v>
      </c>
      <c r="F23" s="9"/>
      <c r="G23" s="9">
        <v>12.54</v>
      </c>
    </row>
    <row r="24" ht="18.75" customHeight="1" spans="1:7">
      <c r="A24" s="10" t="s">
        <v>440</v>
      </c>
      <c r="B24" s="11" t="s">
        <v>448</v>
      </c>
      <c r="C24" s="12" t="s">
        <v>449</v>
      </c>
      <c r="D24" s="12" t="s">
        <v>279</v>
      </c>
      <c r="E24" s="9"/>
      <c r="F24" s="9"/>
      <c r="G24" s="9"/>
    </row>
    <row r="25" ht="18.75" customHeight="1" spans="1:7">
      <c r="A25" s="10" t="s">
        <v>440</v>
      </c>
      <c r="B25" s="11" t="s">
        <v>450</v>
      </c>
      <c r="C25" s="12" t="s">
        <v>451</v>
      </c>
      <c r="D25" s="12" t="s">
        <v>280</v>
      </c>
      <c r="E25" s="9"/>
      <c r="F25" s="9"/>
      <c r="G25" s="9"/>
    </row>
    <row r="26" ht="18.75" customHeight="1" spans="1:7">
      <c r="A26" s="10" t="s">
        <v>440</v>
      </c>
      <c r="B26" s="11" t="s">
        <v>170</v>
      </c>
      <c r="C26" s="12" t="s">
        <v>452</v>
      </c>
      <c r="D26" s="12" t="s">
        <v>260</v>
      </c>
      <c r="E26" s="9"/>
      <c r="F26" s="9"/>
      <c r="G26" s="9"/>
    </row>
    <row r="27" ht="18.75" customHeight="1" spans="1:7">
      <c r="A27" s="10" t="s">
        <v>453</v>
      </c>
      <c r="B27" s="11"/>
      <c r="C27" s="12" t="s">
        <v>453</v>
      </c>
      <c r="D27" s="12" t="s">
        <v>184</v>
      </c>
      <c r="E27" s="9"/>
      <c r="F27" s="9"/>
      <c r="G27" s="9"/>
    </row>
    <row r="28" ht="18.75" customHeight="1" spans="1:7">
      <c r="A28" s="10" t="s">
        <v>453</v>
      </c>
      <c r="B28" s="11" t="s">
        <v>422</v>
      </c>
      <c r="C28" s="12" t="s">
        <v>454</v>
      </c>
      <c r="D28" s="12" t="s">
        <v>243</v>
      </c>
      <c r="E28" s="9"/>
      <c r="F28" s="9"/>
      <c r="G28" s="9"/>
    </row>
    <row r="29" ht="18.75" customHeight="1" spans="1:7">
      <c r="A29" s="10" t="s">
        <v>453</v>
      </c>
      <c r="B29" s="11" t="s">
        <v>426</v>
      </c>
      <c r="C29" s="12" t="s">
        <v>455</v>
      </c>
      <c r="D29" s="12" t="s">
        <v>248</v>
      </c>
      <c r="E29" s="9"/>
      <c r="F29" s="9"/>
      <c r="G29" s="9"/>
    </row>
    <row r="30" ht="18.75" customHeight="1" spans="1:7">
      <c r="A30" s="10" t="s">
        <v>453</v>
      </c>
      <c r="B30" s="11" t="s">
        <v>430</v>
      </c>
      <c r="C30" s="12" t="s">
        <v>456</v>
      </c>
      <c r="D30" s="12" t="s">
        <v>249</v>
      </c>
      <c r="E30" s="9"/>
      <c r="F30" s="9"/>
      <c r="G30" s="9"/>
    </row>
    <row r="31" ht="18.75" customHeight="1" spans="1:7">
      <c r="A31" s="10" t="s">
        <v>453</v>
      </c>
      <c r="B31" s="11" t="s">
        <v>170</v>
      </c>
      <c r="C31" s="12" t="s">
        <v>457</v>
      </c>
      <c r="D31" s="12" t="s">
        <v>241</v>
      </c>
      <c r="E31" s="9"/>
      <c r="F31" s="9"/>
      <c r="G31" s="9"/>
    </row>
  </sheetData>
  <mergeCells count="4">
    <mergeCell ref="A2:G2"/>
    <mergeCell ref="E3:G3"/>
    <mergeCell ref="A4:B4"/>
    <mergeCell ref="C5:D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21项目支出绩效目标表</vt:lpstr>
      <vt:lpstr>22整体支出绩效目标表</vt:lpstr>
      <vt:lpstr>23一般公共预算基本支出总表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2022-03-10T19:10:00Z</dcterms:created>
  <dcterms:modified xsi:type="dcterms:W3CDTF">2023-09-23T03:41:17Z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7F348142FC1A47BA8E4BB4F8212C1F04_12</vt:lpwstr>
  </property>
  <property fmtid="{D5CDD505-2E9C-101B-9397-08002B2CF9AE}" pid="3" name="KSOProductBuildVer">
    <vt:lpwstr>2052-11.1.0.14309</vt:lpwstr>
  </property>
</Properties>
</file>